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0" yWindow="0" windowWidth="20496" windowHeight="7152"/>
  </bookViews>
  <sheets>
    <sheet name="SZ" sheetId="1" r:id="rId1"/>
    <sheet name="A5" sheetId="4" r:id="rId2"/>
    <sheet name="Hárok1" sheetId="6" r:id="rId3"/>
  </sheets>
  <calcPr calcId="162913" concurrentCalc="0"/>
</workbook>
</file>

<file path=xl/calcChain.xml><?xml version="1.0" encoding="utf-8"?>
<calcChain xmlns="http://schemas.openxmlformats.org/spreadsheetml/2006/main">
  <c r="F41" i="4" l="1"/>
  <c r="F40" i="4"/>
  <c r="E41" i="4"/>
  <c r="E40" i="4"/>
  <c r="D41" i="4"/>
  <c r="D40" i="4"/>
  <c r="C41" i="4"/>
  <c r="C40" i="4"/>
  <c r="B41" i="4"/>
  <c r="B40" i="4"/>
  <c r="F16" i="4"/>
  <c r="E16" i="4"/>
  <c r="D16" i="4"/>
  <c r="C16" i="4"/>
  <c r="B16" i="4"/>
  <c r="F28" i="4"/>
  <c r="E28" i="4"/>
  <c r="D28" i="4"/>
  <c r="C28" i="4"/>
  <c r="B28" i="4"/>
  <c r="F18" i="4"/>
  <c r="F6" i="4"/>
  <c r="F17" i="4"/>
  <c r="F15" i="4"/>
  <c r="F14" i="4"/>
  <c r="F13" i="4"/>
  <c r="F12" i="4"/>
  <c r="F11" i="4"/>
  <c r="F10" i="4"/>
  <c r="F9" i="4"/>
  <c r="F8" i="4"/>
  <c r="F7" i="4"/>
  <c r="F20" i="4"/>
  <c r="F39" i="4"/>
  <c r="E39" i="4"/>
  <c r="D39" i="4"/>
  <c r="C39" i="4"/>
  <c r="B39" i="4"/>
  <c r="F27" i="4"/>
  <c r="E27" i="4"/>
  <c r="D27" i="4"/>
  <c r="C27" i="4"/>
  <c r="B27" i="4"/>
  <c r="E15" i="4"/>
  <c r="D15" i="4"/>
  <c r="C15" i="4"/>
  <c r="B15" i="4"/>
  <c r="A41" i="4"/>
  <c r="A39" i="4"/>
  <c r="A35" i="4"/>
  <c r="A34" i="4"/>
  <c r="A29" i="4"/>
  <c r="A27" i="4"/>
  <c r="A26" i="4"/>
  <c r="A25" i="4"/>
  <c r="A23" i="4"/>
  <c r="A22" i="4"/>
  <c r="A17" i="4"/>
  <c r="A15" i="4"/>
  <c r="A14" i="4"/>
  <c r="A13" i="4"/>
  <c r="A11" i="4"/>
  <c r="A10" i="4"/>
  <c r="A38" i="4"/>
  <c r="E17" i="4"/>
  <c r="A33" i="4"/>
  <c r="A32" i="4"/>
  <c r="A31" i="4"/>
  <c r="E37" i="4"/>
  <c r="E36" i="4"/>
  <c r="A6" i="4"/>
  <c r="A18" i="4"/>
  <c r="A30" i="4"/>
  <c r="F29" i="4"/>
  <c r="F26" i="4"/>
  <c r="F25" i="4"/>
  <c r="F24" i="4"/>
  <c r="F23" i="4"/>
  <c r="F22" i="4"/>
  <c r="F21" i="4"/>
  <c r="F19" i="4"/>
  <c r="E9" i="4"/>
  <c r="C9" i="4"/>
  <c r="C10" i="4"/>
  <c r="D26" i="4"/>
  <c r="D21" i="4"/>
  <c r="D22" i="4"/>
  <c r="D23" i="4"/>
  <c r="D24" i="4"/>
  <c r="D25" i="4"/>
  <c r="D20" i="4"/>
  <c r="B23" i="4"/>
  <c r="D35" i="4"/>
  <c r="F30" i="4"/>
  <c r="E30" i="4"/>
  <c r="D30" i="4"/>
  <c r="C30" i="4"/>
  <c r="B30" i="4"/>
  <c r="E18" i="4"/>
  <c r="D18" i="4"/>
  <c r="C18" i="4"/>
  <c r="B18" i="4"/>
  <c r="E6" i="4"/>
  <c r="D6" i="4"/>
  <c r="C6" i="4"/>
  <c r="B6" i="4"/>
  <c r="E22" i="4"/>
  <c r="D10" i="4"/>
  <c r="B10" i="4"/>
  <c r="D17" i="4"/>
  <c r="B12" i="4"/>
  <c r="C22" i="4"/>
  <c r="B34" i="4"/>
  <c r="C31" i="4"/>
  <c r="D31" i="4"/>
  <c r="E31" i="4"/>
  <c r="F31" i="4"/>
  <c r="C32" i="4"/>
  <c r="D32" i="4"/>
  <c r="E32" i="4"/>
  <c r="F32" i="4"/>
  <c r="C33" i="4"/>
  <c r="D33" i="4"/>
  <c r="E33" i="4"/>
  <c r="F33" i="4"/>
  <c r="C34" i="4"/>
  <c r="D34" i="4"/>
  <c r="E34" i="4"/>
  <c r="F34" i="4"/>
  <c r="C35" i="4"/>
  <c r="E35" i="4"/>
  <c r="F35" i="4"/>
  <c r="C36" i="4"/>
  <c r="D36" i="4"/>
  <c r="F36" i="4"/>
  <c r="C37" i="4"/>
  <c r="D37" i="4"/>
  <c r="F37" i="4"/>
  <c r="C38" i="4"/>
  <c r="D38" i="4"/>
  <c r="E38" i="4"/>
  <c r="F38" i="4"/>
  <c r="B32" i="4"/>
  <c r="B33" i="4"/>
  <c r="B35" i="4"/>
  <c r="B36" i="4"/>
  <c r="B37" i="4"/>
  <c r="B38" i="4"/>
  <c r="C19" i="4"/>
  <c r="D19" i="4"/>
  <c r="E19" i="4"/>
  <c r="C20" i="4"/>
  <c r="E20" i="4"/>
  <c r="C21" i="4"/>
  <c r="E21" i="4"/>
  <c r="C23" i="4"/>
  <c r="E23" i="4"/>
  <c r="C24" i="4"/>
  <c r="E24" i="4"/>
  <c r="C25" i="4"/>
  <c r="E25" i="4"/>
  <c r="C26" i="4"/>
  <c r="E26" i="4"/>
  <c r="C29" i="4"/>
  <c r="D29" i="4"/>
  <c r="E29" i="4"/>
  <c r="B20" i="4"/>
  <c r="B21" i="4"/>
  <c r="B22" i="4"/>
  <c r="B24" i="4"/>
  <c r="B25" i="4"/>
  <c r="B26" i="4"/>
  <c r="B29" i="4"/>
  <c r="B11" i="4"/>
  <c r="C11" i="4"/>
  <c r="D11" i="4"/>
  <c r="E11" i="4"/>
  <c r="C12" i="4"/>
  <c r="D12" i="4"/>
  <c r="E12" i="4"/>
  <c r="B13" i="4"/>
  <c r="C13" i="4"/>
  <c r="D13" i="4"/>
  <c r="E13" i="4"/>
  <c r="B14" i="4"/>
  <c r="C14" i="4"/>
  <c r="D14" i="4"/>
  <c r="E14" i="4"/>
  <c r="B17" i="4"/>
  <c r="C17" i="4"/>
  <c r="E10" i="4"/>
  <c r="B8" i="4"/>
  <c r="C8" i="4"/>
  <c r="D8" i="4"/>
  <c r="E8" i="4"/>
  <c r="B9" i="4"/>
  <c r="D9" i="4"/>
  <c r="C7" i="4"/>
  <c r="D7" i="4"/>
  <c r="E7" i="4"/>
  <c r="B7" i="4"/>
  <c r="B19" i="4"/>
  <c r="B31" i="4"/>
</calcChain>
</file>

<file path=xl/sharedStrings.xml><?xml version="1.0" encoding="utf-8"?>
<sst xmlns="http://schemas.openxmlformats.org/spreadsheetml/2006/main" count="242" uniqueCount="156">
  <si>
    <t>Program návštev zborov</t>
  </si>
  <si>
    <r>
      <t>C</t>
    </r>
    <r>
      <rPr>
        <sz val="14"/>
        <rFont val="Times New Roman"/>
        <family val="1"/>
        <charset val="238"/>
      </rPr>
      <t xml:space="preserve">IRKEV </t>
    </r>
    <r>
      <rPr>
        <sz val="18"/>
        <rFont val="Times New Roman"/>
        <family val="1"/>
        <charset val="238"/>
      </rPr>
      <t>A</t>
    </r>
    <r>
      <rPr>
        <sz val="14"/>
        <rFont val="Times New Roman"/>
        <family val="1"/>
        <charset val="238"/>
      </rPr>
      <t xml:space="preserve">DVENTISTOV </t>
    </r>
    <r>
      <rPr>
        <sz val="18"/>
        <rFont val="Times New Roman"/>
        <family val="1"/>
        <charset val="238"/>
      </rPr>
      <t>S</t>
    </r>
    <r>
      <rPr>
        <sz val="14"/>
        <rFont val="Times New Roman"/>
        <family val="1"/>
        <charset val="238"/>
      </rPr>
      <t>IEDMEHO DŇA</t>
    </r>
    <r>
      <rPr>
        <sz val="8"/>
        <rFont val="Tahoma"/>
        <family val="2"/>
        <charset val="238"/>
      </rPr>
      <t xml:space="preserve">  </t>
    </r>
  </si>
  <si>
    <t>Slovenské združenie</t>
  </si>
  <si>
    <r>
      <t>CIRKEV ADVENTISTOV SIEDMEHO DŇA</t>
    </r>
    <r>
      <rPr>
        <sz val="11"/>
        <rFont val="Tahoma"/>
        <family val="2"/>
        <charset val="238"/>
      </rPr>
      <t xml:space="preserve">  </t>
    </r>
  </si>
  <si>
    <t>Bielik S.</t>
  </si>
  <si>
    <t xml:space="preserve">Spoločné programy </t>
  </si>
  <si>
    <t>Pavlík M.</t>
  </si>
  <si>
    <t xml:space="preserve">Čík P. </t>
  </si>
  <si>
    <t>Kolesár F.</t>
  </si>
  <si>
    <t xml:space="preserve"> </t>
  </si>
  <si>
    <t>Škrla M.</t>
  </si>
  <si>
    <t>23.</t>
  </si>
  <si>
    <t>Výbor SZ CASD</t>
  </si>
  <si>
    <t>3. štvrťrok 2016</t>
  </si>
  <si>
    <t>20.</t>
  </si>
  <si>
    <t>24.</t>
  </si>
  <si>
    <t>1.</t>
  </si>
  <si>
    <t>október</t>
  </si>
  <si>
    <t>november</t>
  </si>
  <si>
    <t>december</t>
  </si>
  <si>
    <t>11.</t>
  </si>
  <si>
    <t>19.</t>
  </si>
  <si>
    <t>26.</t>
  </si>
  <si>
    <t>Školenie učiteľov Sobotnej školy</t>
  </si>
  <si>
    <t>Banská Bystrica 2</t>
  </si>
  <si>
    <t>Správne rady AO, ŠN, ADRA</t>
  </si>
  <si>
    <t>Považská Bystrica</t>
  </si>
  <si>
    <t>Brno</t>
  </si>
  <si>
    <t>Mimoriadna konferencia ČS únie CASD</t>
  </si>
  <si>
    <t>28. - 30.</t>
  </si>
  <si>
    <t>Rodinná víkendoFka s Mojmírom Voráčom</t>
  </si>
  <si>
    <t>Štrbské Pleso</t>
  </si>
  <si>
    <t>5. - 12.</t>
  </si>
  <si>
    <t>Modlitebný týždeň</t>
  </si>
  <si>
    <t xml:space="preserve">31. </t>
  </si>
  <si>
    <t>Zbierka 13. soboty pre Intereurópsku divíziu</t>
  </si>
  <si>
    <t>Porada KE Slovensko</t>
  </si>
  <si>
    <t>Vrútky</t>
  </si>
  <si>
    <t>Celoslovenské kazateľské stretnutie</t>
  </si>
  <si>
    <t>Školenie učiteľov DSŠ</t>
  </si>
  <si>
    <t>Sobota pre ADRU - srdce pre druhých</t>
  </si>
  <si>
    <t>KE, MT, TN, BA</t>
  </si>
  <si>
    <t>Popovič O.</t>
  </si>
  <si>
    <t>Novota J.</t>
  </si>
  <si>
    <t>18 - 20.</t>
  </si>
  <si>
    <t>Výročný seminár lektorov OZ Život a zdravie</t>
  </si>
  <si>
    <t>13.</t>
  </si>
  <si>
    <t>Lučenec</t>
  </si>
  <si>
    <t>Olomouc</t>
  </si>
  <si>
    <t>8.-10.</t>
  </si>
  <si>
    <t>ASI</t>
  </si>
  <si>
    <t xml:space="preserve">Program kázaní zborov  </t>
  </si>
  <si>
    <t>Račkova Dolina</t>
  </si>
  <si>
    <t>Výzvy lásky</t>
  </si>
  <si>
    <t>10.</t>
  </si>
  <si>
    <t>3.</t>
  </si>
  <si>
    <t>Kaba M.</t>
  </si>
  <si>
    <t>28.</t>
  </si>
  <si>
    <t>Vzdelávanie laických kazateľov</t>
  </si>
  <si>
    <t>30.</t>
  </si>
  <si>
    <t>LUČENEC</t>
  </si>
  <si>
    <t>FIĽAKOVO</t>
  </si>
  <si>
    <t>RIMAVSKÁ SOBOTA</t>
  </si>
  <si>
    <t>poobede</t>
  </si>
  <si>
    <t>apríl</t>
  </si>
  <si>
    <t>4.</t>
  </si>
  <si>
    <t>Správne rady AO, ADRA, ŠN</t>
  </si>
  <si>
    <t>6.-8</t>
  </si>
  <si>
    <t>8.</t>
  </si>
  <si>
    <t>8.-13.</t>
  </si>
  <si>
    <t>Stretnutie Generácie 50+</t>
  </si>
  <si>
    <t>Horná Lehota-Tále</t>
  </si>
  <si>
    <t>11.-15.</t>
  </si>
  <si>
    <t>Master Guide 3</t>
  </si>
  <si>
    <t>Česká republika</t>
  </si>
  <si>
    <t>14.</t>
  </si>
  <si>
    <t>25.výročie Život a Zdravie</t>
  </si>
  <si>
    <t>13.-15.</t>
  </si>
  <si>
    <t>15.</t>
  </si>
  <si>
    <t>Výbor ČSU CASD</t>
  </si>
  <si>
    <t>17.-21.</t>
  </si>
  <si>
    <t>Európska konferencia zdravia</t>
  </si>
  <si>
    <t>Bukurešť</t>
  </si>
  <si>
    <t>19.-22.</t>
  </si>
  <si>
    <t>KPM</t>
  </si>
  <si>
    <t>Žilina</t>
  </si>
  <si>
    <t>MUZIČKA</t>
  </si>
  <si>
    <t>máj</t>
  </si>
  <si>
    <t>3.-6.</t>
  </si>
  <si>
    <t>Školenie lektorov Život a zdravie</t>
  </si>
  <si>
    <t>Liptovský Mikuláš</t>
  </si>
  <si>
    <t>4.-6.</t>
  </si>
  <si>
    <t>PSE</t>
  </si>
  <si>
    <t>Banská Bystrica</t>
  </si>
  <si>
    <t>6.-9.</t>
  </si>
  <si>
    <t>Kazateľské stretnutie maďarsky hovoriacich kazateľov</t>
  </si>
  <si>
    <t>Eger</t>
  </si>
  <si>
    <t>11.-13.</t>
  </si>
  <si>
    <t>Stretnutie starších a vedúcich zborov</t>
  </si>
  <si>
    <t>Radcovský kurz</t>
  </si>
  <si>
    <t>18.-20.</t>
  </si>
  <si>
    <t>LIVIN 3 - stretnutie mládeže</t>
  </si>
  <si>
    <t>Liptov</t>
  </si>
  <si>
    <t>Špeciál vodcov KPP</t>
  </si>
  <si>
    <t>Školenie učiteľov SŠ</t>
  </si>
  <si>
    <t>28.-30.</t>
  </si>
  <si>
    <t>Unijné stretnutie kazateľov</t>
  </si>
  <si>
    <t>Milovy</t>
  </si>
  <si>
    <t>jún</t>
  </si>
  <si>
    <t>OSP - stred, východ, západ</t>
  </si>
  <si>
    <t>1.-3.</t>
  </si>
  <si>
    <t>Stretnutie detí kazateľov</t>
  </si>
  <si>
    <t>4.-8.</t>
  </si>
  <si>
    <t>Štúdium pre kazateľov - László Szabó</t>
  </si>
  <si>
    <t>Sázava</t>
  </si>
  <si>
    <t>11.-12.</t>
  </si>
  <si>
    <t>Koordinačné stretnutie ČSU CASD</t>
  </si>
  <si>
    <t>Teologická konferencia</t>
  </si>
  <si>
    <t>15.-17.</t>
  </si>
  <si>
    <t>Radcovský kurz KPP</t>
  </si>
  <si>
    <t>16.</t>
  </si>
  <si>
    <t>25. výročie ADRA Slovensko</t>
  </si>
  <si>
    <t>Bratislava 1</t>
  </si>
  <si>
    <t>25.6.-1.7.</t>
  </si>
  <si>
    <t>Letný tábor zdravia - Chorvátsko</t>
  </si>
  <si>
    <t>Makarska Riviera</t>
  </si>
  <si>
    <t>26.-1.7.</t>
  </si>
  <si>
    <t>Výročný seminár KE</t>
  </si>
  <si>
    <t>Vislalaje-Ježonky</t>
  </si>
  <si>
    <t>Zbierka 13. soboty pre Severoamerickú divíziu</t>
  </si>
  <si>
    <t>2. štvrťrok 2018</t>
  </si>
  <si>
    <t>Joel - Kern B.</t>
  </si>
  <si>
    <t>Kern B.</t>
  </si>
  <si>
    <t>Soós B.</t>
  </si>
  <si>
    <t>Kaba M.   VP</t>
  </si>
  <si>
    <t>Muzička LC</t>
  </si>
  <si>
    <t>Chomistek J.</t>
  </si>
  <si>
    <t>Hudecová Z.</t>
  </si>
  <si>
    <t>Foks J.</t>
  </si>
  <si>
    <t>Bodor R.</t>
  </si>
  <si>
    <t>Kopilec J.</t>
  </si>
  <si>
    <t>Hlivka P.</t>
  </si>
  <si>
    <t>Hlivková S.</t>
  </si>
  <si>
    <t>Magová E.</t>
  </si>
  <si>
    <t>Javorková T.</t>
  </si>
  <si>
    <t>Kopilec J. VP</t>
  </si>
  <si>
    <t>Fiľakovo VP</t>
  </si>
  <si>
    <t>Bíro G.</t>
  </si>
  <si>
    <t>Göndörová H.</t>
  </si>
  <si>
    <t>Šolc P.</t>
  </si>
  <si>
    <t>Muzička</t>
  </si>
  <si>
    <t>Joel - chata</t>
  </si>
  <si>
    <t>40 dní s Ježišom</t>
  </si>
  <si>
    <t>sobotná škola</t>
  </si>
  <si>
    <t>PP</t>
  </si>
  <si>
    <t>R.Seč - rod.Šolcových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</si>
</sst>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 CE"/>
      <charset val="238"/>
    </font>
    <font>
      <sz val="18"/>
      <name val="Times New Roman"/>
      <family val="1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4"/>
      <name val="Times New Roman"/>
      <family val="1"/>
      <charset val="238"/>
    </font>
    <font>
      <sz val="8"/>
      <name val="Tahoma"/>
      <family val="2"/>
      <charset val="238"/>
    </font>
    <font>
      <sz val="12"/>
      <name val="Tahoma"/>
      <family val="2"/>
      <charset val="238"/>
    </font>
    <font>
      <b/>
      <sz val="8"/>
      <name val="Tahoma"/>
      <family val="2"/>
      <charset val="238"/>
    </font>
    <font>
      <i/>
      <sz val="8"/>
      <name val="Tahoma"/>
      <family val="2"/>
      <charset val="238"/>
    </font>
    <font>
      <sz val="11"/>
      <name val="Times New Roman"/>
      <family val="1"/>
      <charset val="238"/>
    </font>
    <font>
      <sz val="22"/>
      <name val="Tahoma"/>
      <family val="2"/>
      <charset val="238"/>
    </font>
    <font>
      <b/>
      <i/>
      <sz val="9"/>
      <name val="Tahoma"/>
      <family val="2"/>
      <charset val="238"/>
    </font>
    <font>
      <sz val="10"/>
      <name val="Tahoma"/>
      <family val="2"/>
      <charset val="238"/>
    </font>
    <font>
      <sz val="7"/>
      <name val="Tahoma"/>
      <family val="2"/>
      <charset val="238"/>
    </font>
    <font>
      <sz val="8"/>
      <name val="Arial CE"/>
      <family val="2"/>
      <charset val="238"/>
    </font>
    <font>
      <sz val="11"/>
      <color indexed="8"/>
      <name val="Calibri"/>
      <family val="2"/>
    </font>
    <font>
      <b/>
      <sz val="6"/>
      <name val="Tahoma"/>
      <family val="2"/>
      <charset val="238"/>
    </font>
    <font>
      <sz val="6"/>
      <name val="Tahoma"/>
      <family val="2"/>
      <charset val="238"/>
    </font>
    <font>
      <b/>
      <sz val="10"/>
      <name val="Tahoma"/>
      <family val="2"/>
      <charset val="238"/>
    </font>
    <font>
      <b/>
      <sz val="5"/>
      <name val="Tahoma"/>
      <family val="2"/>
      <charset val="238"/>
    </font>
    <font>
      <sz val="5"/>
      <name val="Tahoma"/>
      <family val="2"/>
      <charset val="238"/>
    </font>
    <font>
      <b/>
      <sz val="5"/>
      <name val="Arial"/>
      <family val="2"/>
      <charset val="238"/>
    </font>
    <font>
      <sz val="5"/>
      <name val="Arial"/>
      <family val="2"/>
      <charset val="238"/>
    </font>
    <font>
      <i/>
      <sz val="7.5"/>
      <name val="Tahoma"/>
      <family val="2"/>
      <charset val="238"/>
    </font>
    <font>
      <sz val="7.5"/>
      <name val="Tahoma"/>
      <family val="2"/>
      <charset val="238"/>
    </font>
    <font>
      <b/>
      <sz val="7.5"/>
      <name val="Tahoma"/>
      <family val="2"/>
      <charset val="238"/>
    </font>
    <font>
      <b/>
      <sz val="6"/>
      <name val="Arial"/>
      <family val="2"/>
      <charset val="238"/>
    </font>
    <font>
      <sz val="9"/>
      <name val="Tahoma"/>
      <family val="2"/>
      <charset val="238"/>
    </font>
    <font>
      <b/>
      <sz val="9"/>
      <name val="Tahoma"/>
      <family val="2"/>
      <charset val="238"/>
    </font>
    <font>
      <b/>
      <sz val="14"/>
      <name val="Tahoma"/>
      <family val="2"/>
      <charset val="238"/>
    </font>
    <font>
      <sz val="11"/>
      <color indexed="8"/>
      <name val="Calibri"/>
      <family val="2"/>
      <charset val="238"/>
    </font>
    <font>
      <b/>
      <i/>
      <sz val="10"/>
      <name val="Rockwell"/>
      <family val="1"/>
    </font>
    <font>
      <sz val="10"/>
      <name val="Rockwell"/>
      <family val="1"/>
    </font>
    <font>
      <sz val="11"/>
      <color rgb="FF222222"/>
      <name val="Arial"/>
      <family val="2"/>
      <charset val="238"/>
    </font>
    <font>
      <sz val="11"/>
      <color rgb="FF222222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5" fillId="0" borderId="0"/>
    <xf numFmtId="0" fontId="30" fillId="0" borderId="0"/>
  </cellStyleXfs>
  <cellXfs count="146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1" fontId="7" fillId="0" borderId="3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4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49" fontId="16" fillId="0" borderId="0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Fill="1" applyAlignment="1">
      <alignment vertical="center"/>
    </xf>
    <xf numFmtId="49" fontId="21" fillId="0" borderId="0" xfId="0" applyNumberFormat="1" applyFont="1" applyBorder="1" applyAlignment="1">
      <alignment vertical="center"/>
    </xf>
    <xf numFmtId="49" fontId="22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1" fontId="24" fillId="0" borderId="14" xfId="0" applyNumberFormat="1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24" fillId="0" borderId="16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3" fillId="0" borderId="10" xfId="0" applyFont="1" applyBorder="1" applyAlignment="1">
      <alignment vertical="center"/>
    </xf>
    <xf numFmtId="1" fontId="24" fillId="0" borderId="1" xfId="0" applyNumberFormat="1" applyFont="1" applyBorder="1" applyAlignment="1">
      <alignment horizontal="center" vertical="center"/>
    </xf>
    <xf numFmtId="1" fontId="24" fillId="0" borderId="17" xfId="0" applyNumberFormat="1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vertical="center"/>
    </xf>
    <xf numFmtId="1" fontId="24" fillId="0" borderId="20" xfId="0" applyNumberFormat="1" applyFont="1" applyBorder="1" applyAlignment="1">
      <alignment horizontal="center" vertical="center"/>
    </xf>
    <xf numFmtId="1" fontId="24" fillId="0" borderId="21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1" fontId="24" fillId="0" borderId="23" xfId="0" applyNumberFormat="1" applyFont="1" applyBorder="1" applyAlignment="1">
      <alignment horizontal="center" vertical="center"/>
    </xf>
    <xf numFmtId="1" fontId="24" fillId="0" borderId="24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25" fillId="0" borderId="27" xfId="0" applyFont="1" applyBorder="1" applyAlignment="1">
      <alignment vertical="center"/>
    </xf>
    <xf numFmtId="0" fontId="25" fillId="0" borderId="28" xfId="0" applyNumberFormat="1" applyFont="1" applyBorder="1" applyAlignment="1">
      <alignment horizontal="center" vertical="center"/>
    </xf>
    <xf numFmtId="0" fontId="25" fillId="0" borderId="29" xfId="0" applyNumberFormat="1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5" fillId="0" borderId="31" xfId="0" applyFont="1" applyBorder="1" applyAlignment="1">
      <alignment vertical="center"/>
    </xf>
    <xf numFmtId="0" fontId="25" fillId="0" borderId="7" xfId="0" applyNumberFormat="1" applyFont="1" applyBorder="1" applyAlignment="1">
      <alignment horizontal="center" vertical="center"/>
    </xf>
    <xf numFmtId="0" fontId="25" fillId="0" borderId="8" xfId="0" applyNumberFormat="1" applyFont="1" applyBorder="1" applyAlignment="1">
      <alignment horizontal="center" vertical="center"/>
    </xf>
    <xf numFmtId="0" fontId="25" fillId="0" borderId="13" xfId="0" applyNumberFormat="1" applyFont="1" applyBorder="1" applyAlignment="1">
      <alignment horizontal="center" vertical="center"/>
    </xf>
    <xf numFmtId="0" fontId="25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4" fillId="0" borderId="19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17" fillId="0" borderId="0" xfId="0" applyFont="1" applyAlignment="1">
      <alignment horizontal="left" vertical="center"/>
    </xf>
    <xf numFmtId="49" fontId="17" fillId="0" borderId="0" xfId="0" applyNumberFormat="1" applyFont="1" applyBorder="1" applyAlignment="1">
      <alignment vertical="center"/>
    </xf>
    <xf numFmtId="0" fontId="16" fillId="0" borderId="0" xfId="0" applyFont="1" applyAlignment="1">
      <alignment vertical="center"/>
    </xf>
    <xf numFmtId="49" fontId="17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7" fillId="0" borderId="0" xfId="0" applyFont="1" applyFill="1" applyAlignment="1">
      <alignment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2" xfId="0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9" fillId="0" borderId="9" xfId="0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/>
    </xf>
    <xf numFmtId="49" fontId="27" fillId="0" borderId="0" xfId="0" applyNumberFormat="1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" fillId="0" borderId="1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/>
    </xf>
    <xf numFmtId="0" fontId="2" fillId="0" borderId="25" xfId="0" applyNumberFormat="1" applyFont="1" applyFill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3">
    <cellStyle name="Normálna" xfId="0" builtinId="0"/>
    <cellStyle name="Normální 2 2" xfId="1"/>
    <cellStyle name="Normální 2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0</xdr:col>
      <xdr:colOff>800100</xdr:colOff>
      <xdr:row>3</xdr:row>
      <xdr:rowOff>247650</xdr:rowOff>
    </xdr:to>
    <xdr:pic>
      <xdr:nvPicPr>
        <xdr:cNvPr id="14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</a:blip>
        <a:srcRect/>
        <a:stretch>
          <a:fillRect/>
        </a:stretch>
      </xdr:blipFill>
      <xdr:spPr bwMode="auto">
        <a:xfrm>
          <a:off x="28575" y="123825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1</xdr:row>
      <xdr:rowOff>9525</xdr:rowOff>
    </xdr:from>
    <xdr:to>
      <xdr:col>0</xdr:col>
      <xdr:colOff>800100</xdr:colOff>
      <xdr:row>3</xdr:row>
      <xdr:rowOff>247650</xdr:rowOff>
    </xdr:to>
    <xdr:pic>
      <xdr:nvPicPr>
        <xdr:cNvPr id="141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</a:blip>
        <a:srcRect/>
        <a:stretch>
          <a:fillRect/>
        </a:stretch>
      </xdr:blipFill>
      <xdr:spPr bwMode="auto">
        <a:xfrm>
          <a:off x="28575" y="123825"/>
          <a:ext cx="771525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9525</xdr:rowOff>
    </xdr:from>
    <xdr:to>
      <xdr:col>1</xdr:col>
      <xdr:colOff>28575</xdr:colOff>
      <xdr:row>4</xdr:row>
      <xdr:rowOff>123825</xdr:rowOff>
    </xdr:to>
    <xdr:pic>
      <xdr:nvPicPr>
        <xdr:cNvPr id="22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10000"/>
        </a:blip>
        <a:srcRect/>
        <a:stretch>
          <a:fillRect/>
        </a:stretch>
      </xdr:blipFill>
      <xdr:spPr bwMode="auto">
        <a:xfrm>
          <a:off x="28575" y="47625"/>
          <a:ext cx="62865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"/>
  <sheetViews>
    <sheetView tabSelected="1" topLeftCell="A10" zoomScaleNormal="100" zoomScaleSheetLayoutView="100" workbookViewId="0">
      <selection activeCell="C15" sqref="C15"/>
    </sheetView>
  </sheetViews>
  <sheetFormatPr defaultColWidth="9.44140625" defaultRowHeight="13.8" x14ac:dyDescent="0.25"/>
  <cols>
    <col min="1" max="3" width="19.6640625" style="1" customWidth="1"/>
    <col min="4" max="4" width="21.5546875" style="19" customWidth="1"/>
    <col min="5" max="5" width="19.5546875" style="1" customWidth="1"/>
    <col min="6" max="6" width="19.6640625" style="1" customWidth="1"/>
    <col min="7" max="7" width="9.44140625" style="1" customWidth="1"/>
    <col min="8" max="16384" width="9.44140625" style="1"/>
  </cols>
  <sheetData>
    <row r="1" spans="1:9" ht="9" customHeight="1" x14ac:dyDescent="0.25">
      <c r="A1" s="1" t="s">
        <v>9</v>
      </c>
    </row>
    <row r="2" spans="1:9" ht="22.8" x14ac:dyDescent="0.25">
      <c r="B2" s="21" t="s">
        <v>1</v>
      </c>
      <c r="C2" s="22"/>
      <c r="D2" s="23"/>
      <c r="E2" s="22"/>
      <c r="F2" s="24"/>
    </row>
    <row r="3" spans="1:9" x14ac:dyDescent="0.25">
      <c r="B3" s="25"/>
    </row>
    <row r="4" spans="1:9" ht="27.6" x14ac:dyDescent="0.25">
      <c r="B4" s="26" t="s">
        <v>51</v>
      </c>
      <c r="E4" s="40" t="s">
        <v>130</v>
      </c>
      <c r="I4" s="29"/>
    </row>
    <row r="5" spans="1:9" ht="17.25" customHeight="1" thickBot="1" x14ac:dyDescent="0.3"/>
    <row r="6" spans="1:9" ht="16.5" customHeight="1" thickBot="1" x14ac:dyDescent="0.3">
      <c r="A6" s="102" t="s">
        <v>64</v>
      </c>
      <c r="B6" s="122">
        <v>7</v>
      </c>
      <c r="C6" s="103">
        <v>14</v>
      </c>
      <c r="D6" s="104">
        <v>21</v>
      </c>
      <c r="E6" s="105">
        <v>28</v>
      </c>
    </row>
    <row r="7" spans="1:9" ht="16.5" customHeight="1" x14ac:dyDescent="0.25">
      <c r="A7" s="121" t="s">
        <v>60</v>
      </c>
      <c r="B7" s="123" t="s">
        <v>56</v>
      </c>
      <c r="C7" s="107" t="s">
        <v>136</v>
      </c>
      <c r="D7" s="131" t="s">
        <v>137</v>
      </c>
      <c r="E7" s="95" t="s">
        <v>150</v>
      </c>
    </row>
    <row r="8" spans="1:9" ht="16.5" customHeight="1" x14ac:dyDescent="0.25">
      <c r="A8" s="128" t="s">
        <v>63</v>
      </c>
      <c r="B8" s="109" t="s">
        <v>56</v>
      </c>
      <c r="C8" s="109" t="s">
        <v>154</v>
      </c>
      <c r="D8" s="110" t="s">
        <v>154</v>
      </c>
      <c r="E8" s="119"/>
    </row>
    <row r="9" spans="1:9" ht="16.5" customHeight="1" x14ac:dyDescent="0.25">
      <c r="A9" s="120" t="s">
        <v>61</v>
      </c>
      <c r="B9" s="108" t="s">
        <v>138</v>
      </c>
      <c r="C9" s="91" t="s">
        <v>139</v>
      </c>
      <c r="D9" s="132" t="s">
        <v>56</v>
      </c>
      <c r="E9" s="142" t="s">
        <v>135</v>
      </c>
    </row>
    <row r="10" spans="1:9" ht="16.5" customHeight="1" x14ac:dyDescent="0.25">
      <c r="A10" s="129" t="s">
        <v>63</v>
      </c>
      <c r="B10" s="110" t="s">
        <v>152</v>
      </c>
      <c r="C10" s="110" t="s">
        <v>152</v>
      </c>
      <c r="D10" s="110" t="s">
        <v>152</v>
      </c>
      <c r="E10" s="110"/>
    </row>
    <row r="11" spans="1:9" s="89" customFormat="1" ht="16.5" customHeight="1" thickBot="1" x14ac:dyDescent="0.3">
      <c r="A11" s="124" t="s">
        <v>62</v>
      </c>
      <c r="B11" s="125" t="s">
        <v>148</v>
      </c>
      <c r="C11" s="111" t="s">
        <v>155</v>
      </c>
      <c r="D11" s="140" t="s">
        <v>148</v>
      </c>
      <c r="E11" s="126" t="s">
        <v>135</v>
      </c>
      <c r="F11" s="88"/>
    </row>
    <row r="12" spans="1:9" s="89" customFormat="1" ht="16.5" customHeight="1" x14ac:dyDescent="0.25">
      <c r="A12" s="116" t="s">
        <v>87</v>
      </c>
      <c r="B12" s="117">
        <v>5</v>
      </c>
      <c r="C12" s="117">
        <v>12</v>
      </c>
      <c r="D12" s="92">
        <v>19</v>
      </c>
      <c r="E12" s="95">
        <v>26</v>
      </c>
      <c r="F12" s="88"/>
    </row>
    <row r="13" spans="1:9" s="89" customFormat="1" ht="16.5" customHeight="1" x14ac:dyDescent="0.25">
      <c r="A13" s="120" t="s">
        <v>60</v>
      </c>
      <c r="B13" s="110" t="s">
        <v>140</v>
      </c>
      <c r="C13" s="110" t="s">
        <v>56</v>
      </c>
      <c r="D13" s="118" t="s">
        <v>131</v>
      </c>
      <c r="E13" s="112" t="s">
        <v>142</v>
      </c>
      <c r="F13" s="88"/>
    </row>
    <row r="14" spans="1:9" s="89" customFormat="1" ht="16.5" customHeight="1" x14ac:dyDescent="0.25">
      <c r="A14" s="128" t="s">
        <v>63</v>
      </c>
      <c r="B14" s="110" t="s">
        <v>140</v>
      </c>
      <c r="C14" s="109" t="s">
        <v>56</v>
      </c>
      <c r="D14" s="135"/>
      <c r="E14" s="113" t="s">
        <v>154</v>
      </c>
      <c r="F14" s="88"/>
    </row>
    <row r="15" spans="1:9" ht="16.5" customHeight="1" x14ac:dyDescent="0.25">
      <c r="A15" s="120" t="s">
        <v>61</v>
      </c>
      <c r="B15" s="110" t="s">
        <v>136</v>
      </c>
      <c r="C15" s="110" t="s">
        <v>141</v>
      </c>
      <c r="D15" s="118" t="s">
        <v>151</v>
      </c>
      <c r="E15" s="113" t="s">
        <v>56</v>
      </c>
      <c r="F15" s="87"/>
      <c r="G15" s="5"/>
    </row>
    <row r="16" spans="1:9" ht="16.5" customHeight="1" x14ac:dyDescent="0.25">
      <c r="A16" s="129" t="s">
        <v>63</v>
      </c>
      <c r="B16" s="110" t="s">
        <v>152</v>
      </c>
      <c r="C16" s="110" t="s">
        <v>152</v>
      </c>
      <c r="E16" s="112" t="s">
        <v>56</v>
      </c>
      <c r="F16" s="4"/>
    </row>
    <row r="17" spans="1:13" ht="16.5" customHeight="1" thickBot="1" x14ac:dyDescent="0.3">
      <c r="A17" s="124" t="s">
        <v>62</v>
      </c>
      <c r="B17" s="111" t="s">
        <v>56</v>
      </c>
      <c r="C17" s="111" t="s">
        <v>148</v>
      </c>
      <c r="D17" s="118" t="s">
        <v>151</v>
      </c>
      <c r="E17" s="130" t="s">
        <v>132</v>
      </c>
      <c r="F17" s="28"/>
    </row>
    <row r="18" spans="1:13" ht="16.5" customHeight="1" x14ac:dyDescent="0.25">
      <c r="A18" s="116" t="s">
        <v>108</v>
      </c>
      <c r="B18" s="117">
        <v>2</v>
      </c>
      <c r="C18" s="117">
        <v>9</v>
      </c>
      <c r="D18" s="92">
        <v>16</v>
      </c>
      <c r="E18" s="95">
        <v>23</v>
      </c>
      <c r="F18" s="5"/>
    </row>
    <row r="19" spans="1:13" ht="16.5" customHeight="1" x14ac:dyDescent="0.25">
      <c r="A19" s="120" t="s">
        <v>60</v>
      </c>
      <c r="B19" s="110" t="s">
        <v>56</v>
      </c>
      <c r="C19" s="110" t="s">
        <v>144</v>
      </c>
      <c r="D19" s="110" t="s">
        <v>147</v>
      </c>
      <c r="E19" s="93" t="s">
        <v>134</v>
      </c>
      <c r="F19" s="5"/>
    </row>
    <row r="20" spans="1:13" ht="16.5" customHeight="1" x14ac:dyDescent="0.25">
      <c r="A20" s="128" t="s">
        <v>63</v>
      </c>
      <c r="B20" s="109" t="s">
        <v>56</v>
      </c>
      <c r="C20" s="109" t="s">
        <v>144</v>
      </c>
      <c r="D20" s="145" t="s">
        <v>154</v>
      </c>
      <c r="E20" s="113" t="s">
        <v>153</v>
      </c>
      <c r="F20" s="5"/>
    </row>
    <row r="21" spans="1:13" ht="16.5" customHeight="1" x14ac:dyDescent="0.25">
      <c r="A21" s="120" t="s">
        <v>61</v>
      </c>
      <c r="B21" s="110" t="s">
        <v>143</v>
      </c>
      <c r="C21" s="143" t="s">
        <v>145</v>
      </c>
      <c r="D21" s="110" t="s">
        <v>56</v>
      </c>
      <c r="E21" s="112" t="s">
        <v>139</v>
      </c>
      <c r="F21" s="5"/>
    </row>
    <row r="22" spans="1:13" ht="16.5" customHeight="1" x14ac:dyDescent="0.25">
      <c r="A22" s="129" t="s">
        <v>63</v>
      </c>
      <c r="B22" s="110" t="s">
        <v>152</v>
      </c>
      <c r="C22" s="110" t="s">
        <v>153</v>
      </c>
      <c r="D22" s="145" t="s">
        <v>56</v>
      </c>
      <c r="E22" s="110" t="s">
        <v>152</v>
      </c>
      <c r="F22" s="5"/>
    </row>
    <row r="23" spans="1:13" ht="16.5" customHeight="1" thickBot="1" x14ac:dyDescent="0.3">
      <c r="A23" s="127" t="s">
        <v>62</v>
      </c>
      <c r="B23" s="94" t="s">
        <v>148</v>
      </c>
      <c r="C23" s="144" t="s">
        <v>146</v>
      </c>
      <c r="D23" s="111" t="s">
        <v>148</v>
      </c>
      <c r="E23" s="141" t="s">
        <v>149</v>
      </c>
      <c r="H23" s="5"/>
      <c r="I23" s="5"/>
      <c r="J23" s="5"/>
    </row>
    <row r="24" spans="1:13" ht="16.5" customHeight="1" x14ac:dyDescent="0.25">
      <c r="A24" s="116" t="s">
        <v>108</v>
      </c>
      <c r="B24" s="95">
        <v>30</v>
      </c>
      <c r="F24" s="87"/>
      <c r="H24" s="27"/>
      <c r="I24" s="27"/>
      <c r="J24" s="27"/>
      <c r="K24" s="19"/>
      <c r="L24" s="19"/>
      <c r="M24" s="19"/>
    </row>
    <row r="25" spans="1:13" ht="16.5" customHeight="1" x14ac:dyDescent="0.25">
      <c r="A25" s="120" t="s">
        <v>60</v>
      </c>
      <c r="B25" s="113" t="s">
        <v>141</v>
      </c>
      <c r="F25" s="87"/>
      <c r="H25" s="27"/>
      <c r="I25" s="27"/>
      <c r="J25" s="27"/>
      <c r="K25" s="19"/>
      <c r="L25" s="19"/>
      <c r="M25" s="19"/>
    </row>
    <row r="26" spans="1:13" ht="16.5" customHeight="1" x14ac:dyDescent="0.25">
      <c r="A26" s="128" t="s">
        <v>63</v>
      </c>
      <c r="B26" s="110" t="s">
        <v>152</v>
      </c>
      <c r="F26" s="88"/>
      <c r="H26" s="5"/>
      <c r="I26" s="5"/>
      <c r="J26" s="5"/>
    </row>
    <row r="27" spans="1:13" ht="16.5" customHeight="1" x14ac:dyDescent="0.25">
      <c r="A27" s="120" t="s">
        <v>61</v>
      </c>
      <c r="B27" s="113" t="s">
        <v>133</v>
      </c>
      <c r="F27" s="5"/>
      <c r="H27" s="5"/>
      <c r="I27" s="5"/>
      <c r="J27" s="5"/>
    </row>
    <row r="28" spans="1:13" ht="16.5" customHeight="1" x14ac:dyDescent="0.25">
      <c r="A28" s="129" t="s">
        <v>63</v>
      </c>
      <c r="B28" s="113" t="s">
        <v>133</v>
      </c>
    </row>
    <row r="29" spans="1:13" ht="16.5" customHeight="1" thickBot="1" x14ac:dyDescent="0.3">
      <c r="A29" s="124" t="s">
        <v>62</v>
      </c>
      <c r="B29" s="130" t="s">
        <v>56</v>
      </c>
    </row>
    <row r="30" spans="1:13" ht="16.5" customHeight="1" x14ac:dyDescent="0.25">
      <c r="A30" s="98"/>
      <c r="B30" s="98"/>
      <c r="C30" s="97"/>
      <c r="D30" s="97"/>
      <c r="E30" s="97"/>
      <c r="F30" s="27"/>
    </row>
    <row r="31" spans="1:13" ht="16.5" customHeight="1" x14ac:dyDescent="0.25">
      <c r="A31" s="114" t="s">
        <v>5</v>
      </c>
      <c r="B31" s="114"/>
      <c r="C31" s="97"/>
      <c r="D31" s="97"/>
      <c r="E31" s="97"/>
      <c r="F31" s="97"/>
    </row>
    <row r="32" spans="1:13" ht="16.5" customHeight="1" x14ac:dyDescent="0.25">
      <c r="A32" s="114" t="s">
        <v>64</v>
      </c>
      <c r="B32" s="115" t="s">
        <v>65</v>
      </c>
      <c r="C32" s="115" t="s">
        <v>66</v>
      </c>
      <c r="D32" s="115"/>
      <c r="E32" s="115" t="s">
        <v>26</v>
      </c>
    </row>
    <row r="33" spans="1:8" s="89" customFormat="1" ht="16.5" customHeight="1" x14ac:dyDescent="0.25">
      <c r="A33" s="114"/>
      <c r="B33" s="115" t="s">
        <v>67</v>
      </c>
      <c r="C33" s="115" t="s">
        <v>39</v>
      </c>
      <c r="D33" s="115"/>
      <c r="E33" s="115" t="s">
        <v>52</v>
      </c>
    </row>
    <row r="34" spans="1:8" ht="16.5" customHeight="1" x14ac:dyDescent="0.25">
      <c r="A34" s="114"/>
      <c r="B34" s="100" t="s">
        <v>68</v>
      </c>
      <c r="C34" s="115" t="s">
        <v>58</v>
      </c>
      <c r="D34" s="115"/>
      <c r="E34" s="115" t="s">
        <v>24</v>
      </c>
    </row>
    <row r="35" spans="1:8" s="106" customFormat="1" ht="16.5" customHeight="1" x14ac:dyDescent="0.25">
      <c r="A35" s="114"/>
      <c r="B35" s="115" t="s">
        <v>69</v>
      </c>
      <c r="C35" s="115" t="s">
        <v>70</v>
      </c>
      <c r="D35" s="115"/>
      <c r="E35" s="115" t="s">
        <v>71</v>
      </c>
    </row>
    <row r="36" spans="1:8" ht="16.5" customHeight="1" x14ac:dyDescent="0.25">
      <c r="A36" s="114"/>
      <c r="B36" s="115" t="s">
        <v>72</v>
      </c>
      <c r="C36" s="115" t="s">
        <v>73</v>
      </c>
      <c r="D36" s="115"/>
      <c r="E36" s="115" t="s">
        <v>74</v>
      </c>
    </row>
    <row r="37" spans="1:8" ht="16.5" customHeight="1" x14ac:dyDescent="0.25">
      <c r="A37" s="114"/>
      <c r="B37" s="101" t="s">
        <v>75</v>
      </c>
      <c r="C37" s="101" t="s">
        <v>76</v>
      </c>
      <c r="D37" s="101"/>
      <c r="E37" s="101" t="s">
        <v>24</v>
      </c>
    </row>
    <row r="38" spans="1:8" ht="16.5" customHeight="1" x14ac:dyDescent="0.25">
      <c r="A38" s="114"/>
      <c r="B38" s="115" t="s">
        <v>77</v>
      </c>
      <c r="C38" s="115" t="s">
        <v>53</v>
      </c>
      <c r="D38" s="115"/>
      <c r="E38" s="115" t="s">
        <v>52</v>
      </c>
    </row>
    <row r="39" spans="1:8" ht="16.5" customHeight="1" x14ac:dyDescent="0.25">
      <c r="A39" s="114"/>
      <c r="B39" s="115" t="s">
        <v>78</v>
      </c>
      <c r="C39" s="115" t="s">
        <v>79</v>
      </c>
      <c r="D39" s="115"/>
      <c r="E39" s="115" t="s">
        <v>27</v>
      </c>
    </row>
    <row r="40" spans="1:8" ht="16.5" customHeight="1" x14ac:dyDescent="0.25">
      <c r="A40" s="114"/>
      <c r="B40" s="115" t="s">
        <v>80</v>
      </c>
      <c r="C40" s="115" t="s">
        <v>81</v>
      </c>
      <c r="D40" s="115"/>
      <c r="E40" s="115" t="s">
        <v>82</v>
      </c>
      <c r="G40" s="1" t="s">
        <v>9</v>
      </c>
    </row>
    <row r="41" spans="1:8" ht="16.5" customHeight="1" x14ac:dyDescent="0.25">
      <c r="A41" s="114"/>
      <c r="B41" s="115" t="s">
        <v>83</v>
      </c>
      <c r="C41" s="115" t="s">
        <v>84</v>
      </c>
      <c r="D41" s="115"/>
      <c r="E41" s="115" t="s">
        <v>85</v>
      </c>
    </row>
    <row r="42" spans="1:8" ht="16.5" customHeight="1" x14ac:dyDescent="0.25">
      <c r="A42" s="99"/>
      <c r="B42" s="115" t="s">
        <v>57</v>
      </c>
      <c r="C42" s="115" t="s">
        <v>86</v>
      </c>
      <c r="D42" s="115"/>
      <c r="E42" s="115" t="s">
        <v>47</v>
      </c>
      <c r="H42" s="1" t="s">
        <v>9</v>
      </c>
    </row>
    <row r="43" spans="1:8" ht="16.5" customHeight="1" x14ac:dyDescent="0.25">
      <c r="A43" s="99" t="s">
        <v>87</v>
      </c>
      <c r="B43" s="100" t="s">
        <v>88</v>
      </c>
      <c r="C43" s="100" t="s">
        <v>89</v>
      </c>
      <c r="D43" s="100"/>
      <c r="E43" s="115" t="s">
        <v>90</v>
      </c>
    </row>
    <row r="44" spans="1:8" ht="16.5" customHeight="1" x14ac:dyDescent="0.25">
      <c r="A44" s="96"/>
      <c r="B44" s="100" t="s">
        <v>91</v>
      </c>
      <c r="C44" s="100" t="s">
        <v>92</v>
      </c>
      <c r="D44" s="100"/>
      <c r="E44" s="115" t="s">
        <v>93</v>
      </c>
    </row>
    <row r="45" spans="1:8" s="89" customFormat="1" ht="16.5" customHeight="1" x14ac:dyDescent="0.25">
      <c r="A45" s="96"/>
      <c r="B45" s="100" t="s">
        <v>94</v>
      </c>
      <c r="C45" s="115" t="s">
        <v>95</v>
      </c>
      <c r="D45" s="115"/>
      <c r="E45" s="115" t="s">
        <v>96</v>
      </c>
    </row>
    <row r="46" spans="1:8" ht="16.5" customHeight="1" x14ac:dyDescent="0.25">
      <c r="A46" s="106"/>
      <c r="B46" s="100" t="s">
        <v>97</v>
      </c>
      <c r="C46" s="115" t="s">
        <v>98</v>
      </c>
      <c r="D46" s="115"/>
      <c r="E46" s="115" t="s">
        <v>52</v>
      </c>
    </row>
    <row r="47" spans="1:8" ht="16.5" customHeight="1" x14ac:dyDescent="0.25">
      <c r="A47" s="106"/>
      <c r="B47" s="100" t="s">
        <v>97</v>
      </c>
      <c r="C47" s="115" t="s">
        <v>99</v>
      </c>
      <c r="D47" s="101"/>
      <c r="E47" s="115"/>
    </row>
    <row r="48" spans="1:8" ht="16.5" customHeight="1" x14ac:dyDescent="0.25">
      <c r="A48" s="106"/>
      <c r="B48" s="100" t="s">
        <v>100</v>
      </c>
      <c r="C48" s="115" t="s">
        <v>101</v>
      </c>
      <c r="D48" s="115"/>
      <c r="E48" s="115" t="s">
        <v>102</v>
      </c>
    </row>
    <row r="49" spans="1:7" ht="16.5" customHeight="1" x14ac:dyDescent="0.25">
      <c r="A49" s="106"/>
      <c r="B49" s="100" t="s">
        <v>100</v>
      </c>
      <c r="C49" s="115" t="s">
        <v>103</v>
      </c>
      <c r="D49" s="115"/>
      <c r="E49" s="115"/>
    </row>
    <row r="50" spans="1:7" ht="16.5" customHeight="1" x14ac:dyDescent="0.25">
      <c r="A50" s="96"/>
      <c r="B50" s="100" t="s">
        <v>22</v>
      </c>
      <c r="C50" s="115" t="s">
        <v>104</v>
      </c>
      <c r="D50" s="115"/>
      <c r="E50" s="115" t="s">
        <v>24</v>
      </c>
    </row>
    <row r="51" spans="1:7" ht="16.5" customHeight="1" x14ac:dyDescent="0.25">
      <c r="A51" s="96"/>
      <c r="B51" s="133" t="s">
        <v>105</v>
      </c>
      <c r="C51" s="100" t="s">
        <v>106</v>
      </c>
      <c r="D51" s="100"/>
      <c r="E51" s="115" t="s">
        <v>107</v>
      </c>
    </row>
    <row r="52" spans="1:7" ht="17.25" customHeight="1" x14ac:dyDescent="0.25">
      <c r="A52" s="96" t="s">
        <v>108</v>
      </c>
      <c r="B52" s="115" t="s">
        <v>16</v>
      </c>
      <c r="C52" s="115" t="s">
        <v>109</v>
      </c>
      <c r="D52" s="90"/>
      <c r="E52" s="115"/>
    </row>
    <row r="53" spans="1:7" ht="18.75" customHeight="1" x14ac:dyDescent="0.25">
      <c r="A53" s="106"/>
      <c r="B53" s="115" t="s">
        <v>110</v>
      </c>
      <c r="C53" s="115" t="s">
        <v>111</v>
      </c>
      <c r="D53" s="90"/>
      <c r="E53" s="115" t="s">
        <v>107</v>
      </c>
    </row>
    <row r="54" spans="1:7" x14ac:dyDescent="0.25">
      <c r="A54" s="106"/>
      <c r="B54" s="101" t="s">
        <v>55</v>
      </c>
      <c r="C54" s="101" t="s">
        <v>12</v>
      </c>
      <c r="D54" s="134"/>
      <c r="E54" s="101" t="s">
        <v>26</v>
      </c>
    </row>
    <row r="55" spans="1:7" x14ac:dyDescent="0.25">
      <c r="A55" s="106"/>
      <c r="B55" s="115" t="s">
        <v>112</v>
      </c>
      <c r="C55" s="115" t="s">
        <v>113</v>
      </c>
      <c r="D55" s="90"/>
      <c r="E55" s="115" t="s">
        <v>114</v>
      </c>
    </row>
    <row r="56" spans="1:7" x14ac:dyDescent="0.25">
      <c r="A56" s="106"/>
      <c r="B56" s="115" t="s">
        <v>49</v>
      </c>
      <c r="C56" s="115" t="s">
        <v>53</v>
      </c>
      <c r="D56" s="90"/>
      <c r="E56" s="115" t="s">
        <v>52</v>
      </c>
    </row>
    <row r="57" spans="1:7" x14ac:dyDescent="0.25">
      <c r="A57" s="106"/>
      <c r="B57" s="115" t="s">
        <v>115</v>
      </c>
      <c r="C57" s="115" t="s">
        <v>116</v>
      </c>
      <c r="D57" s="90"/>
      <c r="E57" s="115" t="s">
        <v>27</v>
      </c>
    </row>
    <row r="58" spans="1:7" x14ac:dyDescent="0.25">
      <c r="A58" s="106"/>
      <c r="B58" s="115" t="s">
        <v>54</v>
      </c>
      <c r="C58" s="115" t="s">
        <v>117</v>
      </c>
      <c r="D58" s="90"/>
      <c r="E58" s="115" t="s">
        <v>27</v>
      </c>
    </row>
    <row r="59" spans="1:7" x14ac:dyDescent="0.25">
      <c r="A59" s="106"/>
      <c r="B59" s="115" t="s">
        <v>118</v>
      </c>
      <c r="C59" s="115" t="s">
        <v>119</v>
      </c>
      <c r="D59" s="90"/>
      <c r="E59" s="115"/>
      <c r="G59" s="12"/>
    </row>
    <row r="60" spans="1:7" x14ac:dyDescent="0.25">
      <c r="A60" s="106"/>
      <c r="B60" s="101" t="s">
        <v>120</v>
      </c>
      <c r="C60" s="101" t="s">
        <v>121</v>
      </c>
      <c r="D60" s="134"/>
      <c r="E60" s="101" t="s">
        <v>122</v>
      </c>
      <c r="G60" s="12"/>
    </row>
    <row r="61" spans="1:7" x14ac:dyDescent="0.25">
      <c r="A61" s="106"/>
      <c r="B61" s="115" t="s">
        <v>123</v>
      </c>
      <c r="C61" s="115" t="s">
        <v>124</v>
      </c>
      <c r="D61" s="90"/>
      <c r="E61" s="115" t="s">
        <v>125</v>
      </c>
      <c r="G61" s="12"/>
    </row>
    <row r="62" spans="1:7" x14ac:dyDescent="0.25">
      <c r="A62" s="106"/>
      <c r="B62" s="115" t="s">
        <v>126</v>
      </c>
      <c r="C62" s="115" t="s">
        <v>127</v>
      </c>
      <c r="D62" s="90"/>
      <c r="E62" s="115" t="s">
        <v>128</v>
      </c>
      <c r="G62" s="12"/>
    </row>
    <row r="63" spans="1:7" x14ac:dyDescent="0.25">
      <c r="A63" s="106"/>
      <c r="B63" s="101" t="s">
        <v>59</v>
      </c>
      <c r="C63" s="101" t="s">
        <v>129</v>
      </c>
      <c r="D63" s="134"/>
      <c r="E63" s="101"/>
      <c r="F63" s="115"/>
      <c r="G63" s="12"/>
    </row>
    <row r="64" spans="1:7" x14ac:dyDescent="0.25">
      <c r="G64" s="12"/>
    </row>
    <row r="65" spans="7:7" x14ac:dyDescent="0.25">
      <c r="G65" s="30"/>
    </row>
  </sheetData>
  <phoneticPr fontId="0" type="noConversion"/>
  <pageMargins left="0.31496062992125984" right="0.23622047244094491" top="0.39370078740157483" bottom="0.39370078740157483" header="0.51181102362204722" footer="0.51181102362204722"/>
  <pageSetup paperSize="9" scale="68" fitToWidth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</sheetPr>
  <dimension ref="A1:J60"/>
  <sheetViews>
    <sheetView topLeftCell="A25" zoomScale="115" workbookViewId="0">
      <selection activeCell="J42" sqref="J42"/>
    </sheetView>
  </sheetViews>
  <sheetFormatPr defaultColWidth="9.44140625" defaultRowHeight="13.8" x14ac:dyDescent="0.25"/>
  <cols>
    <col min="1" max="1" width="9.44140625" style="1" customWidth="1"/>
    <col min="2" max="2" width="10.44140625" style="2" customWidth="1"/>
    <col min="3" max="3" width="10" style="2" bestFit="1" customWidth="1"/>
    <col min="4" max="5" width="10.44140625" style="2" bestFit="1" customWidth="1"/>
    <col min="6" max="6" width="10.6640625" style="2" customWidth="1"/>
    <col min="7" max="16384" width="9.44140625" style="1"/>
  </cols>
  <sheetData>
    <row r="1" spans="1:7" ht="3" customHeight="1" x14ac:dyDescent="0.25"/>
    <row r="2" spans="1:7" ht="14.1" customHeight="1" x14ac:dyDescent="0.25">
      <c r="B2" s="136" t="s">
        <v>3</v>
      </c>
      <c r="C2" s="136"/>
      <c r="D2" s="136"/>
      <c r="E2" s="136"/>
    </row>
    <row r="3" spans="1:7" ht="11.25" customHeight="1" x14ac:dyDescent="0.25">
      <c r="B3" s="137" t="s">
        <v>2</v>
      </c>
      <c r="C3" s="137"/>
      <c r="D3" s="137"/>
      <c r="E3" s="137"/>
      <c r="F3" s="3"/>
    </row>
    <row r="4" spans="1:7" ht="12" customHeight="1" x14ac:dyDescent="0.25">
      <c r="B4" s="138" t="s">
        <v>0</v>
      </c>
      <c r="C4" s="138"/>
      <c r="D4" s="138"/>
      <c r="E4" s="138"/>
    </row>
    <row r="5" spans="1:7" ht="10.5" customHeight="1" thickBot="1" x14ac:dyDescent="0.3">
      <c r="B5" s="139" t="s">
        <v>13</v>
      </c>
      <c r="C5" s="139"/>
      <c r="D5" s="139"/>
      <c r="E5" s="139"/>
      <c r="F5" s="4"/>
      <c r="G5" s="5"/>
    </row>
    <row r="6" spans="1:7" ht="9.6" customHeight="1" thickBot="1" x14ac:dyDescent="0.3">
      <c r="A6" s="6" t="str">
        <f>SZ!A6</f>
        <v>apríl</v>
      </c>
      <c r="B6" s="7">
        <f>SZ!B6</f>
        <v>7</v>
      </c>
      <c r="C6" s="8">
        <f>SZ!C6</f>
        <v>14</v>
      </c>
      <c r="D6" s="8">
        <f>SZ!D6</f>
        <v>21</v>
      </c>
      <c r="E6" s="9">
        <f>SZ!E6</f>
        <v>28</v>
      </c>
      <c r="F6" s="10" t="e">
        <f>SZ!#REF!</f>
        <v>#REF!</v>
      </c>
      <c r="G6" s="5"/>
    </row>
    <row r="7" spans="1:7" s="46" customFormat="1" ht="9.6" customHeight="1" x14ac:dyDescent="0.25">
      <c r="A7" s="41" t="s">
        <v>6</v>
      </c>
      <c r="B7" s="42" t="str">
        <f>SZ!B7</f>
        <v>Kaba M.</v>
      </c>
      <c r="C7" s="42" t="str">
        <f>SZ!C7</f>
        <v>Chomistek J.</v>
      </c>
      <c r="D7" s="42" t="str">
        <f>SZ!D7</f>
        <v>Hudecová Z.</v>
      </c>
      <c r="E7" s="43" t="str">
        <f>SZ!E7</f>
        <v>Muzička</v>
      </c>
      <c r="F7" s="44" t="e">
        <f>SZ!#REF!</f>
        <v>#REF!</v>
      </c>
      <c r="G7" s="45"/>
    </row>
    <row r="8" spans="1:7" s="46" customFormat="1" ht="9.6" customHeight="1" x14ac:dyDescent="0.25">
      <c r="A8" s="47" t="s">
        <v>7</v>
      </c>
      <c r="B8" s="48" t="str">
        <f>SZ!B9</f>
        <v>Foks J.</v>
      </c>
      <c r="C8" s="48" t="str">
        <f>SZ!C9</f>
        <v>Bodor R.</v>
      </c>
      <c r="D8" s="48" t="str">
        <f>SZ!D9</f>
        <v>Kaba M.</v>
      </c>
      <c r="E8" s="49" t="str">
        <f>SZ!E9</f>
        <v>Muzička LC</v>
      </c>
      <c r="F8" s="50" t="e">
        <f>SZ!#REF!</f>
        <v>#REF!</v>
      </c>
      <c r="G8" s="45"/>
    </row>
    <row r="9" spans="1:7" s="46" customFormat="1" ht="9.6" customHeight="1" x14ac:dyDescent="0.25">
      <c r="A9" s="47" t="s">
        <v>10</v>
      </c>
      <c r="B9" s="48" t="str">
        <f>SZ!B11</f>
        <v>Göndörová H.</v>
      </c>
      <c r="C9" s="48" t="e">
        <f>SZ!#REF!</f>
        <v>#REF!</v>
      </c>
      <c r="D9" s="48" t="str">
        <f>SZ!C11</f>
        <v>R.Seč - rod.Šolcových</v>
      </c>
      <c r="E9" s="49" t="str">
        <f>SZ!E11</f>
        <v>Muzička LC</v>
      </c>
      <c r="F9" s="50" t="e">
        <f>SZ!#REF!</f>
        <v>#REF!</v>
      </c>
      <c r="G9" s="45"/>
    </row>
    <row r="10" spans="1:7" s="46" customFormat="1" ht="9.6" customHeight="1" x14ac:dyDescent="0.25">
      <c r="A10" s="47" t="e">
        <f>SZ!#REF!</f>
        <v>#REF!</v>
      </c>
      <c r="B10" s="48" t="e">
        <f>SZ!#REF!</f>
        <v>#REF!</v>
      </c>
      <c r="C10" s="48" t="e">
        <f>SZ!#REF!</f>
        <v>#REF!</v>
      </c>
      <c r="D10" s="48" t="e">
        <f>SZ!#REF!</f>
        <v>#REF!</v>
      </c>
      <c r="E10" s="49" t="e">
        <f>SZ!#REF!</f>
        <v>#REF!</v>
      </c>
      <c r="F10" s="50">
        <f>SZ!F15</f>
        <v>0</v>
      </c>
      <c r="G10" s="45"/>
    </row>
    <row r="11" spans="1:7" s="46" customFormat="1" ht="9.6" customHeight="1" x14ac:dyDescent="0.25">
      <c r="A11" s="47" t="e">
        <f>SZ!#REF!</f>
        <v>#REF!</v>
      </c>
      <c r="B11" s="48" t="e">
        <f>SZ!#REF!</f>
        <v>#REF!</v>
      </c>
      <c r="C11" s="48" t="e">
        <f>SZ!#REF!</f>
        <v>#REF!</v>
      </c>
      <c r="D11" s="48" t="e">
        <f>SZ!#REF!</f>
        <v>#REF!</v>
      </c>
      <c r="E11" s="49" t="e">
        <f>SZ!#REF!</f>
        <v>#REF!</v>
      </c>
      <c r="F11" s="50">
        <f>SZ!F16</f>
        <v>0</v>
      </c>
      <c r="G11" s="45"/>
    </row>
    <row r="12" spans="1:7" s="46" customFormat="1" ht="9.6" customHeight="1" x14ac:dyDescent="0.25">
      <c r="A12" s="47" t="s">
        <v>4</v>
      </c>
      <c r="B12" s="48" t="e">
        <f>SZ!#REF!</f>
        <v>#REF!</v>
      </c>
      <c r="C12" s="48" t="e">
        <f>SZ!#REF!</f>
        <v>#REF!</v>
      </c>
      <c r="D12" s="48" t="e">
        <f>SZ!#REF!</f>
        <v>#REF!</v>
      </c>
      <c r="E12" s="49" t="e">
        <f>SZ!#REF!</f>
        <v>#REF!</v>
      </c>
      <c r="F12" s="50" t="e">
        <f>SZ!#REF!</f>
        <v>#REF!</v>
      </c>
      <c r="G12" s="45"/>
    </row>
    <row r="13" spans="1:7" s="46" customFormat="1" ht="9.6" customHeight="1" x14ac:dyDescent="0.25">
      <c r="A13" s="47" t="e">
        <f>SZ!#REF!</f>
        <v>#REF!</v>
      </c>
      <c r="B13" s="48" t="e">
        <f>SZ!#REF!</f>
        <v>#REF!</v>
      </c>
      <c r="C13" s="48" t="e">
        <f>SZ!#REF!</f>
        <v>#REF!</v>
      </c>
      <c r="D13" s="48" t="e">
        <f>SZ!#REF!</f>
        <v>#REF!</v>
      </c>
      <c r="E13" s="49" t="e">
        <f>SZ!#REF!</f>
        <v>#REF!</v>
      </c>
      <c r="F13" s="50" t="e">
        <f>SZ!#REF!</f>
        <v>#REF!</v>
      </c>
      <c r="G13" s="45"/>
    </row>
    <row r="14" spans="1:7" s="46" customFormat="1" ht="9.6" customHeight="1" x14ac:dyDescent="0.25">
      <c r="A14" s="47" t="e">
        <f>SZ!#REF!</f>
        <v>#REF!</v>
      </c>
      <c r="B14" s="48" t="e">
        <f>SZ!#REF!</f>
        <v>#REF!</v>
      </c>
      <c r="C14" s="48" t="e">
        <f>SZ!#REF!</f>
        <v>#REF!</v>
      </c>
      <c r="D14" s="48" t="e">
        <f>SZ!#REF!</f>
        <v>#REF!</v>
      </c>
      <c r="E14" s="49" t="e">
        <f>SZ!#REF!</f>
        <v>#REF!</v>
      </c>
      <c r="F14" s="50" t="e">
        <f>SZ!#REF!</f>
        <v>#REF!</v>
      </c>
      <c r="G14" s="45"/>
    </row>
    <row r="15" spans="1:7" s="46" customFormat="1" ht="9.6" customHeight="1" x14ac:dyDescent="0.25">
      <c r="A15" s="51" t="e">
        <f>SZ!#REF!</f>
        <v>#REF!</v>
      </c>
      <c r="B15" s="52" t="e">
        <f>SZ!#REF!</f>
        <v>#REF!</v>
      </c>
      <c r="C15" s="52" t="e">
        <f>SZ!#REF!</f>
        <v>#REF!</v>
      </c>
      <c r="D15" s="52" t="e">
        <f>SZ!#REF!</f>
        <v>#REF!</v>
      </c>
      <c r="E15" s="53" t="e">
        <f>SZ!#REF!</f>
        <v>#REF!</v>
      </c>
      <c r="F15" s="50" t="e">
        <f>SZ!#REF!</f>
        <v>#REF!</v>
      </c>
      <c r="G15" s="45"/>
    </row>
    <row r="16" spans="1:7" s="46" customFormat="1" ht="9.6" customHeight="1" x14ac:dyDescent="0.25">
      <c r="A16" s="51" t="s">
        <v>42</v>
      </c>
      <c r="B16" s="52" t="e">
        <f>SZ!#REF!</f>
        <v>#REF!</v>
      </c>
      <c r="C16" s="52" t="e">
        <f>SZ!#REF!</f>
        <v>#REF!</v>
      </c>
      <c r="D16" s="52" t="e">
        <f>SZ!#REF!</f>
        <v>#REF!</v>
      </c>
      <c r="E16" s="53" t="e">
        <f>SZ!#REF!</f>
        <v>#REF!</v>
      </c>
      <c r="F16" s="50" t="e">
        <f>SZ!#REF!</f>
        <v>#REF!</v>
      </c>
      <c r="G16" s="45"/>
    </row>
    <row r="17" spans="1:7" s="46" customFormat="1" ht="9.6" customHeight="1" thickBot="1" x14ac:dyDescent="0.3">
      <c r="A17" s="54" t="e">
        <f>SZ!#REF!</f>
        <v>#REF!</v>
      </c>
      <c r="B17" s="55" t="e">
        <f>SZ!#REF!</f>
        <v>#REF!</v>
      </c>
      <c r="C17" s="55" t="e">
        <f>SZ!#REF!</f>
        <v>#REF!</v>
      </c>
      <c r="D17" s="55" t="e">
        <f>SZ!#REF!</f>
        <v>#REF!</v>
      </c>
      <c r="E17" s="56" t="e">
        <f>SZ!#REF!</f>
        <v>#REF!</v>
      </c>
      <c r="F17" s="57" t="e">
        <f>SZ!#REF!</f>
        <v>#REF!</v>
      </c>
      <c r="G17" s="45"/>
    </row>
    <row r="18" spans="1:7" s="46" customFormat="1" ht="9.6" customHeight="1" thickBot="1" x14ac:dyDescent="0.3">
      <c r="A18" s="58" t="str">
        <f>SZ!A12</f>
        <v>máj</v>
      </c>
      <c r="B18" s="59">
        <f>SZ!B12</f>
        <v>5</v>
      </c>
      <c r="C18" s="59">
        <f>SZ!C12</f>
        <v>12</v>
      </c>
      <c r="D18" s="59">
        <f>SZ!D12</f>
        <v>19</v>
      </c>
      <c r="E18" s="60">
        <f>SZ!E12</f>
        <v>26</v>
      </c>
      <c r="F18" s="61">
        <f>SZ!F17</f>
        <v>0</v>
      </c>
      <c r="G18" s="45"/>
    </row>
    <row r="19" spans="1:7" s="46" customFormat="1" ht="9.6" customHeight="1" x14ac:dyDescent="0.25">
      <c r="A19" s="41" t="s">
        <v>6</v>
      </c>
      <c r="B19" s="62" t="str">
        <f>SZ!B13</f>
        <v>Kopilec J.</v>
      </c>
      <c r="C19" s="62" t="str">
        <f>SZ!C13</f>
        <v>Kaba M.</v>
      </c>
      <c r="D19" s="62" t="str">
        <f>SZ!D13</f>
        <v>Joel - Kern B.</v>
      </c>
      <c r="E19" s="62" t="str">
        <f>SZ!E13</f>
        <v>Hlivková S.</v>
      </c>
      <c r="F19" s="63">
        <f>SZ!F18</f>
        <v>0</v>
      </c>
      <c r="G19" s="45"/>
    </row>
    <row r="20" spans="1:7" s="46" customFormat="1" ht="9.6" customHeight="1" x14ac:dyDescent="0.25">
      <c r="A20" s="47" t="s">
        <v>7</v>
      </c>
      <c r="B20" s="64" t="str">
        <f>SZ!B15</f>
        <v>Chomistek J.</v>
      </c>
      <c r="C20" s="64" t="str">
        <f>SZ!C15</f>
        <v>Hlivka P.</v>
      </c>
      <c r="D20" s="64" t="e">
        <f>SZ!#REF!</f>
        <v>#REF!</v>
      </c>
      <c r="E20" s="64" t="str">
        <f>SZ!D15</f>
        <v>Joel - chata</v>
      </c>
      <c r="F20" s="65">
        <f>SZ!F19</f>
        <v>0</v>
      </c>
      <c r="G20" s="45"/>
    </row>
    <row r="21" spans="1:7" s="46" customFormat="1" ht="9.6" customHeight="1" x14ac:dyDescent="0.25">
      <c r="A21" s="47" t="s">
        <v>10</v>
      </c>
      <c r="B21" s="64" t="str">
        <f>SZ!B16</f>
        <v>40 dní s Ježišom</v>
      </c>
      <c r="C21" s="64" t="str">
        <f>SZ!C16</f>
        <v>40 dní s Ježišom</v>
      </c>
      <c r="D21" s="64" t="str">
        <f>SZ!B22</f>
        <v>40 dní s Ježišom</v>
      </c>
      <c r="E21" s="64" t="str">
        <f>SZ!E16</f>
        <v>Kaba M.</v>
      </c>
      <c r="F21" s="65">
        <f>SZ!F20</f>
        <v>0</v>
      </c>
      <c r="G21" s="45"/>
    </row>
    <row r="22" spans="1:7" s="46" customFormat="1" ht="9.6" customHeight="1" x14ac:dyDescent="0.25">
      <c r="A22" s="47" t="e">
        <f>SZ!#REF!</f>
        <v>#REF!</v>
      </c>
      <c r="B22" s="64" t="str">
        <f>SZ!B17</f>
        <v>Kaba M.</v>
      </c>
      <c r="C22" s="64" t="str">
        <f>SZ!C17</f>
        <v>Göndörová H.</v>
      </c>
      <c r="D22" s="64" t="e">
        <f>SZ!#REF!</f>
        <v>#REF!</v>
      </c>
      <c r="E22" s="64" t="str">
        <f>SZ!D17</f>
        <v>Joel - chata</v>
      </c>
      <c r="F22" s="65">
        <f>SZ!F21</f>
        <v>0</v>
      </c>
      <c r="G22" s="45"/>
    </row>
    <row r="23" spans="1:7" s="46" customFormat="1" ht="9.6" customHeight="1" x14ac:dyDescent="0.25">
      <c r="A23" s="47" t="e">
        <f>SZ!#REF!</f>
        <v>#REF!</v>
      </c>
      <c r="B23" s="64" t="e">
        <f>SZ!#REF!</f>
        <v>#REF!</v>
      </c>
      <c r="C23" s="64" t="e">
        <f>SZ!#REF!</f>
        <v>#REF!</v>
      </c>
      <c r="D23" s="64" t="e">
        <f>SZ!#REF!</f>
        <v>#REF!</v>
      </c>
      <c r="E23" s="64" t="e">
        <f>SZ!#REF!</f>
        <v>#REF!</v>
      </c>
      <c r="F23" s="65" t="e">
        <f>SZ!#REF!</f>
        <v>#REF!</v>
      </c>
      <c r="G23" s="45"/>
    </row>
    <row r="24" spans="1:7" s="46" customFormat="1" ht="9.6" customHeight="1" x14ac:dyDescent="0.25">
      <c r="A24" s="47" t="s">
        <v>4</v>
      </c>
      <c r="B24" s="64" t="e">
        <f>SZ!#REF!</f>
        <v>#REF!</v>
      </c>
      <c r="C24" s="64" t="e">
        <f>SZ!#REF!</f>
        <v>#REF!</v>
      </c>
      <c r="D24" s="64" t="e">
        <f>SZ!#REF!</f>
        <v>#REF!</v>
      </c>
      <c r="E24" s="64" t="e">
        <f>SZ!#REF!</f>
        <v>#REF!</v>
      </c>
      <c r="F24" s="65" t="e">
        <f>SZ!#REF!</f>
        <v>#REF!</v>
      </c>
      <c r="G24" s="45"/>
    </row>
    <row r="25" spans="1:7" s="46" customFormat="1" ht="9.6" customHeight="1" x14ac:dyDescent="0.25">
      <c r="A25" s="47" t="e">
        <f>SZ!#REF!</f>
        <v>#REF!</v>
      </c>
      <c r="B25" s="64" t="e">
        <f>SZ!#REF!</f>
        <v>#REF!</v>
      </c>
      <c r="C25" s="64" t="e">
        <f>SZ!#REF!</f>
        <v>#REF!</v>
      </c>
      <c r="D25" s="64" t="e">
        <f>SZ!#REF!</f>
        <v>#REF!</v>
      </c>
      <c r="E25" s="64" t="e">
        <f>SZ!#REF!</f>
        <v>#REF!</v>
      </c>
      <c r="F25" s="65" t="e">
        <f>SZ!#REF!</f>
        <v>#REF!</v>
      </c>
      <c r="G25" s="45"/>
    </row>
    <row r="26" spans="1:7" s="46" customFormat="1" ht="9.6" customHeight="1" x14ac:dyDescent="0.25">
      <c r="A26" s="47" t="e">
        <f>SZ!#REF!</f>
        <v>#REF!</v>
      </c>
      <c r="B26" s="64" t="e">
        <f>SZ!#REF!</f>
        <v>#REF!</v>
      </c>
      <c r="C26" s="64" t="e">
        <f>SZ!#REF!</f>
        <v>#REF!</v>
      </c>
      <c r="D26" s="64" t="e">
        <f>SZ!#REF!</f>
        <v>#REF!</v>
      </c>
      <c r="E26" s="64" t="e">
        <f>SZ!#REF!</f>
        <v>#REF!</v>
      </c>
      <c r="F26" s="65" t="e">
        <f>SZ!#REF!</f>
        <v>#REF!</v>
      </c>
      <c r="G26" s="45"/>
    </row>
    <row r="27" spans="1:7" s="46" customFormat="1" ht="9.6" customHeight="1" x14ac:dyDescent="0.25">
      <c r="A27" s="51" t="e">
        <f>SZ!#REF!</f>
        <v>#REF!</v>
      </c>
      <c r="B27" s="66" t="e">
        <f>SZ!#REF!</f>
        <v>#REF!</v>
      </c>
      <c r="C27" s="66" t="e">
        <f>SZ!#REF!</f>
        <v>#REF!</v>
      </c>
      <c r="D27" s="66" t="e">
        <f>SZ!#REF!</f>
        <v>#REF!</v>
      </c>
      <c r="E27" s="66" t="str">
        <f>SZ!B35</f>
        <v>8.-13.</v>
      </c>
      <c r="F27" s="67" t="e">
        <f>SZ!#REF!</f>
        <v>#REF!</v>
      </c>
      <c r="G27" s="45"/>
    </row>
    <row r="28" spans="1:7" s="46" customFormat="1" ht="9.6" customHeight="1" x14ac:dyDescent="0.25">
      <c r="A28" s="51" t="s">
        <v>43</v>
      </c>
      <c r="B28" s="66" t="e">
        <f>SZ!#REF!</f>
        <v>#REF!</v>
      </c>
      <c r="C28" s="66" t="e">
        <f>SZ!#REF!</f>
        <v>#REF!</v>
      </c>
      <c r="D28" s="66" t="e">
        <f>SZ!#REF!</f>
        <v>#REF!</v>
      </c>
      <c r="E28" s="66" t="e">
        <f>SZ!#REF!</f>
        <v>#REF!</v>
      </c>
      <c r="F28" s="67" t="e">
        <f>SZ!#REF!</f>
        <v>#REF!</v>
      </c>
      <c r="G28" s="45"/>
    </row>
    <row r="29" spans="1:7" s="46" customFormat="1" ht="9.6" customHeight="1" thickBot="1" x14ac:dyDescent="0.3">
      <c r="A29" s="54" t="e">
        <f>SZ!#REF!</f>
        <v>#REF!</v>
      </c>
      <c r="B29" s="68" t="e">
        <f>SZ!#REF!</f>
        <v>#REF!</v>
      </c>
      <c r="C29" s="68" t="e">
        <f>SZ!#REF!</f>
        <v>#REF!</v>
      </c>
      <c r="D29" s="68" t="e">
        <f>SZ!#REF!</f>
        <v>#REF!</v>
      </c>
      <c r="E29" s="68" t="e">
        <f>SZ!#REF!</f>
        <v>#REF!</v>
      </c>
      <c r="F29" s="69" t="e">
        <f>SZ!#REF!</f>
        <v>#REF!</v>
      </c>
      <c r="G29" s="45"/>
    </row>
    <row r="30" spans="1:7" s="46" customFormat="1" ht="9.6" customHeight="1" thickBot="1" x14ac:dyDescent="0.3">
      <c r="A30" s="70" t="str">
        <f>SZ!A18</f>
        <v>jún</v>
      </c>
      <c r="B30" s="71">
        <f>SZ!B18</f>
        <v>2</v>
      </c>
      <c r="C30" s="72">
        <f>SZ!C18</f>
        <v>9</v>
      </c>
      <c r="D30" s="72">
        <f>SZ!D18</f>
        <v>16</v>
      </c>
      <c r="E30" s="73">
        <f>SZ!E18</f>
        <v>23</v>
      </c>
      <c r="F30" s="74">
        <f>SZ!B24</f>
        <v>30</v>
      </c>
    </row>
    <row r="31" spans="1:7" s="46" customFormat="1" ht="9.6" customHeight="1" x14ac:dyDescent="0.25">
      <c r="A31" s="75" t="str">
        <f>SZ!A19</f>
        <v>LUČENEC</v>
      </c>
      <c r="B31" s="76" t="str">
        <f>SZ!B19</f>
        <v>Kaba M.</v>
      </c>
      <c r="C31" s="76" t="str">
        <f>SZ!C19</f>
        <v>Javorková T.</v>
      </c>
      <c r="D31" s="76" t="str">
        <f>SZ!D19</f>
        <v>Bíro G.</v>
      </c>
      <c r="E31" s="76" t="str">
        <f>SZ!E19</f>
        <v>Kaba M.   VP</v>
      </c>
      <c r="F31" s="77">
        <f>SZ!F24</f>
        <v>0</v>
      </c>
    </row>
    <row r="32" spans="1:7" s="46" customFormat="1" ht="9.6" customHeight="1" x14ac:dyDescent="0.25">
      <c r="A32" s="47" t="str">
        <f>SZ!A21</f>
        <v>FIĽAKOVO</v>
      </c>
      <c r="B32" s="64" t="str">
        <f>SZ!B21</f>
        <v>Magová E.</v>
      </c>
      <c r="C32" s="64" t="e">
        <f>SZ!#REF!</f>
        <v>#REF!</v>
      </c>
      <c r="D32" s="64" t="str">
        <f>SZ!C21</f>
        <v>Kopilec J. VP</v>
      </c>
      <c r="E32" s="64" t="str">
        <f>SZ!E21</f>
        <v>Bodor R.</v>
      </c>
      <c r="F32" s="65">
        <f>SZ!F25</f>
        <v>0</v>
      </c>
    </row>
    <row r="33" spans="1:10" s="46" customFormat="1" ht="9.6" customHeight="1" x14ac:dyDescent="0.25">
      <c r="A33" s="47" t="str">
        <f>SZ!A23</f>
        <v>RIMAVSKÁ SOBOTA</v>
      </c>
      <c r="B33" s="64" t="e">
        <f>SZ!#REF!</f>
        <v>#REF!</v>
      </c>
      <c r="C33" s="64" t="str">
        <f>SZ!C22</f>
        <v>sobotná škola</v>
      </c>
      <c r="D33" s="64" t="str">
        <f>SZ!D23</f>
        <v>Göndörová H.</v>
      </c>
      <c r="E33" s="64" t="str">
        <f>SZ!E22</f>
        <v>40 dní s Ježišom</v>
      </c>
      <c r="F33" s="65">
        <f>SZ!F26</f>
        <v>0</v>
      </c>
    </row>
    <row r="34" spans="1:10" s="46" customFormat="1" ht="9.6" customHeight="1" x14ac:dyDescent="0.25">
      <c r="A34" s="47" t="e">
        <f>SZ!#REF!</f>
        <v>#REF!</v>
      </c>
      <c r="B34" s="64" t="e">
        <f>SZ!#REF!</f>
        <v>#REF!</v>
      </c>
      <c r="C34" s="64" t="e">
        <f>SZ!#REF!</f>
        <v>#REF!</v>
      </c>
      <c r="D34" s="64" t="e">
        <f>SZ!#REF!</f>
        <v>#REF!</v>
      </c>
      <c r="E34" s="64" t="e">
        <f>SZ!#REF!</f>
        <v>#REF!</v>
      </c>
      <c r="F34" s="65" t="e">
        <f>SZ!#REF!</f>
        <v>#REF!</v>
      </c>
    </row>
    <row r="35" spans="1:10" s="46" customFormat="1" ht="9.6" customHeight="1" x14ac:dyDescent="0.25">
      <c r="A35" s="47" t="e">
        <f>SZ!#REF!</f>
        <v>#REF!</v>
      </c>
      <c r="B35" s="64" t="e">
        <f>SZ!#REF!</f>
        <v>#REF!</v>
      </c>
      <c r="C35" s="64" t="e">
        <f>SZ!#REF!</f>
        <v>#REF!</v>
      </c>
      <c r="D35" s="64" t="e">
        <f>SZ!#REF!</f>
        <v>#REF!</v>
      </c>
      <c r="E35" s="64" t="e">
        <f>SZ!#REF!</f>
        <v>#REF!</v>
      </c>
      <c r="F35" s="65" t="e">
        <f>SZ!#REF!</f>
        <v>#REF!</v>
      </c>
    </row>
    <row r="36" spans="1:10" s="46" customFormat="1" ht="9.6" customHeight="1" x14ac:dyDescent="0.25">
      <c r="A36" s="47" t="s">
        <v>4</v>
      </c>
      <c r="B36" s="64" t="e">
        <f>SZ!#REF!</f>
        <v>#REF!</v>
      </c>
      <c r="C36" s="64" t="e">
        <f>SZ!#REF!</f>
        <v>#REF!</v>
      </c>
      <c r="D36" s="64" t="e">
        <f>SZ!#REF!</f>
        <v>#REF!</v>
      </c>
      <c r="E36" s="64" t="e">
        <f>SZ!#REF!</f>
        <v>#REF!</v>
      </c>
      <c r="F36" s="65" t="e">
        <f>SZ!#REF!</f>
        <v>#REF!</v>
      </c>
    </row>
    <row r="37" spans="1:10" s="46" customFormat="1" ht="9.6" customHeight="1" x14ac:dyDescent="0.25">
      <c r="A37" s="47" t="s">
        <v>8</v>
      </c>
      <c r="B37" s="64" t="str">
        <f>SZ!B33</f>
        <v>6.-8</v>
      </c>
      <c r="C37" s="64" t="str">
        <f>SZ!C33</f>
        <v>Školenie učiteľov DSŠ</v>
      </c>
      <c r="D37" s="64">
        <f>SZ!D33</f>
        <v>0</v>
      </c>
      <c r="E37" s="64" t="e">
        <f>SZ!#REF!</f>
        <v>#REF!</v>
      </c>
      <c r="F37" s="65" t="str">
        <f>SZ!E33</f>
        <v>Račkova Dolina</v>
      </c>
    </row>
    <row r="38" spans="1:10" s="46" customFormat="1" ht="9.6" customHeight="1" x14ac:dyDescent="0.25">
      <c r="A38" s="47">
        <f>SZ!A37</f>
        <v>0</v>
      </c>
      <c r="B38" s="64" t="str">
        <f>SZ!B34</f>
        <v>8.</v>
      </c>
      <c r="C38" s="64" t="str">
        <f>SZ!C34</f>
        <v>Vzdelávanie laických kazateľov</v>
      </c>
      <c r="D38" s="64">
        <f>SZ!D34</f>
        <v>0</v>
      </c>
      <c r="E38" s="64" t="e">
        <f>SZ!#REF!</f>
        <v>#REF!</v>
      </c>
      <c r="F38" s="65" t="str">
        <f>SZ!E34</f>
        <v>Banská Bystrica 2</v>
      </c>
    </row>
    <row r="39" spans="1:10" s="46" customFormat="1" ht="9.6" customHeight="1" x14ac:dyDescent="0.25">
      <c r="A39" s="47">
        <f>SZ!A38</f>
        <v>0</v>
      </c>
      <c r="B39" s="64" t="e">
        <f>SZ!#REF!</f>
        <v>#REF!</v>
      </c>
      <c r="C39" s="64" t="str">
        <f>SZ!C35</f>
        <v>Stretnutie Generácie 50+</v>
      </c>
      <c r="D39" s="64">
        <f>SZ!D35</f>
        <v>0</v>
      </c>
      <c r="E39" s="64" t="e">
        <f>SZ!#REF!</f>
        <v>#REF!</v>
      </c>
      <c r="F39" s="65" t="str">
        <f>SZ!E35</f>
        <v>Horná Lehota-Tále</v>
      </c>
    </row>
    <row r="40" spans="1:10" s="46" customFormat="1" ht="9.6" customHeight="1" x14ac:dyDescent="0.25">
      <c r="A40" s="51" t="s">
        <v>43</v>
      </c>
      <c r="B40" s="64" t="str">
        <f>SZ!B36</f>
        <v>11.-15.</v>
      </c>
      <c r="C40" s="64" t="str">
        <f>SZ!C36</f>
        <v>Master Guide 3</v>
      </c>
      <c r="D40" s="64">
        <f>SZ!D36</f>
        <v>0</v>
      </c>
      <c r="E40" s="64" t="e">
        <f>SZ!#REF!</f>
        <v>#REF!</v>
      </c>
      <c r="F40" s="65" t="str">
        <f>SZ!E36</f>
        <v>Česká republika</v>
      </c>
    </row>
    <row r="41" spans="1:10" s="46" customFormat="1" ht="9.6" customHeight="1" thickBot="1" x14ac:dyDescent="0.3">
      <c r="A41" s="54">
        <f>SZ!A40</f>
        <v>0</v>
      </c>
      <c r="B41" s="68" t="str">
        <f>SZ!B37</f>
        <v>14.</v>
      </c>
      <c r="C41" s="68" t="str">
        <f>SZ!C37</f>
        <v>25.výročie Život a Zdravie</v>
      </c>
      <c r="D41" s="68">
        <f>SZ!D37</f>
        <v>0</v>
      </c>
      <c r="E41" s="68" t="e">
        <f>SZ!#REF!</f>
        <v>#REF!</v>
      </c>
      <c r="F41" s="69" t="str">
        <f>SZ!E37</f>
        <v>Banská Bystrica 2</v>
      </c>
    </row>
    <row r="42" spans="1:10" s="46" customFormat="1" ht="9.6" customHeight="1" x14ac:dyDescent="0.25">
      <c r="A42" s="78"/>
      <c r="B42" s="79"/>
      <c r="C42" s="79"/>
      <c r="D42" s="79"/>
      <c r="E42" s="79"/>
      <c r="F42" s="79"/>
    </row>
    <row r="43" spans="1:10" s="14" customFormat="1" ht="7.5" customHeight="1" x14ac:dyDescent="0.25">
      <c r="A43" s="16" t="s">
        <v>5</v>
      </c>
      <c r="B43" s="39"/>
      <c r="C43" s="11"/>
      <c r="D43" s="11"/>
      <c r="E43" s="11"/>
      <c r="F43" s="11"/>
      <c r="G43" s="12"/>
      <c r="H43" s="13"/>
      <c r="J43" s="15"/>
    </row>
    <row r="44" spans="1:10" s="14" customFormat="1" ht="6.9" customHeight="1" x14ac:dyDescent="0.25">
      <c r="A44" s="16" t="s">
        <v>17</v>
      </c>
      <c r="B44" s="17" t="s">
        <v>16</v>
      </c>
      <c r="C44" s="17" t="s">
        <v>23</v>
      </c>
      <c r="D44" s="17"/>
      <c r="E44" s="17"/>
      <c r="F44" s="81" t="s">
        <v>24</v>
      </c>
      <c r="G44" s="17"/>
      <c r="H44" s="13"/>
      <c r="J44" s="15"/>
    </row>
    <row r="45" spans="1:10" s="14" customFormat="1" ht="6.9" customHeight="1" x14ac:dyDescent="0.25">
      <c r="A45" s="16"/>
      <c r="B45" s="17" t="s">
        <v>14</v>
      </c>
      <c r="C45" s="17" t="s">
        <v>25</v>
      </c>
      <c r="D45" s="17"/>
      <c r="E45" s="17"/>
      <c r="F45" s="81" t="s">
        <v>26</v>
      </c>
      <c r="G45" s="17"/>
      <c r="H45" s="13"/>
      <c r="J45" s="15"/>
    </row>
    <row r="46" spans="1:10" s="14" customFormat="1" ht="6.9" customHeight="1" x14ac:dyDescent="0.25">
      <c r="A46" s="16"/>
      <c r="B46" s="17" t="s">
        <v>11</v>
      </c>
      <c r="C46" s="84" t="s">
        <v>28</v>
      </c>
      <c r="D46" s="84"/>
      <c r="E46" s="17"/>
      <c r="F46" s="82" t="s">
        <v>27</v>
      </c>
      <c r="G46" s="17"/>
      <c r="H46" s="13"/>
      <c r="J46" s="15"/>
    </row>
    <row r="47" spans="1:10" ht="6.9" customHeight="1" x14ac:dyDescent="0.25">
      <c r="A47" s="20"/>
      <c r="B47" s="83" t="s">
        <v>15</v>
      </c>
      <c r="C47" s="83" t="s">
        <v>38</v>
      </c>
      <c r="D47" s="83"/>
      <c r="E47" s="17"/>
      <c r="F47" s="18" t="s">
        <v>24</v>
      </c>
      <c r="G47" s="17"/>
      <c r="H47" s="12"/>
    </row>
    <row r="48" spans="1:10" ht="6.9" customHeight="1" x14ac:dyDescent="0.25">
      <c r="A48" s="84"/>
      <c r="B48" s="83" t="s">
        <v>29</v>
      </c>
      <c r="C48" s="83" t="s">
        <v>30</v>
      </c>
      <c r="D48" s="83"/>
      <c r="E48" s="17"/>
      <c r="F48" s="82" t="s">
        <v>31</v>
      </c>
      <c r="G48" s="17"/>
      <c r="H48" s="12"/>
    </row>
    <row r="49" spans="1:8" ht="6.9" customHeight="1" x14ac:dyDescent="0.25">
      <c r="A49" s="84" t="s">
        <v>18</v>
      </c>
      <c r="B49" s="83" t="s">
        <v>32</v>
      </c>
      <c r="C49" s="20" t="s">
        <v>33</v>
      </c>
      <c r="D49" s="83"/>
      <c r="E49" s="17"/>
      <c r="F49" s="82"/>
      <c r="G49" s="17"/>
      <c r="H49" s="12"/>
    </row>
    <row r="50" spans="1:8" ht="6.9" customHeight="1" x14ac:dyDescent="0.25">
      <c r="A50" s="20"/>
      <c r="B50" s="83" t="s">
        <v>46</v>
      </c>
      <c r="C50" s="83" t="s">
        <v>36</v>
      </c>
      <c r="D50" s="83"/>
      <c r="E50" s="17"/>
      <c r="F50" s="18" t="s">
        <v>37</v>
      </c>
      <c r="G50" s="18"/>
      <c r="H50" s="12"/>
    </row>
    <row r="51" spans="1:8" ht="6.9" customHeight="1" x14ac:dyDescent="0.25">
      <c r="A51" s="20"/>
      <c r="B51" s="83" t="s">
        <v>44</v>
      </c>
      <c r="C51" s="83" t="s">
        <v>45</v>
      </c>
      <c r="D51" s="83"/>
      <c r="E51" s="17"/>
      <c r="F51" s="18"/>
      <c r="G51" s="18"/>
      <c r="H51" s="12"/>
    </row>
    <row r="52" spans="1:8" ht="6.9" customHeight="1" x14ac:dyDescent="0.25">
      <c r="A52" s="84"/>
      <c r="B52" s="83" t="s">
        <v>21</v>
      </c>
      <c r="C52" s="83" t="s">
        <v>39</v>
      </c>
      <c r="D52" s="83"/>
      <c r="E52" s="83"/>
      <c r="F52" s="82"/>
      <c r="G52" s="18"/>
      <c r="H52" s="12"/>
    </row>
    <row r="53" spans="1:8" ht="6.9" customHeight="1" x14ac:dyDescent="0.25">
      <c r="A53" s="84"/>
      <c r="B53" s="83" t="s">
        <v>22</v>
      </c>
      <c r="C53" s="83" t="s">
        <v>40</v>
      </c>
      <c r="D53" s="83"/>
      <c r="E53" s="17"/>
      <c r="F53" s="82" t="s">
        <v>41</v>
      </c>
      <c r="G53" s="18"/>
      <c r="H53" s="12"/>
    </row>
    <row r="54" spans="1:8" ht="6.9" customHeight="1" x14ac:dyDescent="0.25">
      <c r="A54" s="31" t="s">
        <v>19</v>
      </c>
      <c r="B54" s="85" t="s">
        <v>49</v>
      </c>
      <c r="C54" s="86" t="s">
        <v>50</v>
      </c>
      <c r="D54" s="81"/>
      <c r="E54" s="81"/>
      <c r="F54" s="82" t="s">
        <v>48</v>
      </c>
      <c r="G54" s="18"/>
      <c r="H54" s="12"/>
    </row>
    <row r="55" spans="1:8" ht="6.9" customHeight="1" x14ac:dyDescent="0.25">
      <c r="A55" s="35"/>
      <c r="B55" s="32" t="s">
        <v>20</v>
      </c>
      <c r="C55" s="32" t="s">
        <v>12</v>
      </c>
      <c r="D55" s="32"/>
      <c r="E55" s="38"/>
      <c r="F55" s="32" t="s">
        <v>26</v>
      </c>
      <c r="G55" s="17"/>
      <c r="H55" s="12"/>
    </row>
    <row r="56" spans="1:8" ht="6.9" customHeight="1" x14ac:dyDescent="0.25">
      <c r="A56" s="33"/>
      <c r="B56" s="36" t="s">
        <v>34</v>
      </c>
      <c r="C56" s="37" t="s">
        <v>35</v>
      </c>
      <c r="D56" s="34"/>
      <c r="E56" s="34"/>
      <c r="F56" s="32"/>
      <c r="G56" s="33"/>
    </row>
    <row r="57" spans="1:8" ht="6.9" customHeight="1" x14ac:dyDescent="0.25">
      <c r="A57" s="33"/>
      <c r="B57" s="32"/>
      <c r="C57" s="32"/>
      <c r="D57" s="32"/>
      <c r="E57" s="32"/>
      <c r="F57" s="32"/>
      <c r="G57" s="33"/>
    </row>
    <row r="58" spans="1:8" ht="6.9" customHeight="1" x14ac:dyDescent="0.25">
      <c r="A58" s="33"/>
      <c r="B58" s="32"/>
      <c r="C58" s="32"/>
      <c r="D58" s="32"/>
      <c r="E58" s="38"/>
      <c r="F58" s="32"/>
      <c r="G58" s="17"/>
    </row>
    <row r="59" spans="1:8" ht="6.75" customHeight="1" x14ac:dyDescent="0.25">
      <c r="A59" s="33"/>
      <c r="B59" s="80"/>
      <c r="C59" s="80"/>
      <c r="D59" s="80"/>
      <c r="E59" s="80"/>
      <c r="F59" s="32"/>
    </row>
    <row r="60" spans="1:8" ht="6.75" customHeight="1" x14ac:dyDescent="0.25">
      <c r="B60" s="32"/>
      <c r="C60" s="32"/>
      <c r="D60" s="32"/>
      <c r="E60" s="32"/>
      <c r="F60" s="32"/>
    </row>
  </sheetData>
  <mergeCells count="4">
    <mergeCell ref="B2:E2"/>
    <mergeCell ref="B3:E3"/>
    <mergeCell ref="B4:E4"/>
    <mergeCell ref="B5:E5"/>
  </mergeCells>
  <phoneticPr fontId="0" type="noConversion"/>
  <pageMargins left="0.39370078740157483" right="0.39370078740157483" top="0.11811023622047245" bottom="0.11811023622047245" header="0" footer="0"/>
  <pageSetup paperSize="11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4" type="noConversion"/>
  <pageMargins left="0.75" right="0.75" top="1" bottom="1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SZ</vt:lpstr>
      <vt:lpstr>A5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 rka</dc:creator>
  <cp:lastModifiedBy>Marek Kaba</cp:lastModifiedBy>
  <cp:lastPrinted>2017-03-01T09:48:37Z</cp:lastPrinted>
  <dcterms:created xsi:type="dcterms:W3CDTF">2001-11-27T10:39:31Z</dcterms:created>
  <dcterms:modified xsi:type="dcterms:W3CDTF">2018-03-21T09:59:26Z</dcterms:modified>
</cp:coreProperties>
</file>